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60" windowWidth="10455" windowHeight="7245" tabRatio="713"/>
  </bookViews>
  <sheets>
    <sheet name="Технопарк" sheetId="16" r:id="rId1"/>
  </sheets>
  <definedNames>
    <definedName name="_xlnm._FilterDatabase" localSheetId="0" hidden="1">Технопарк!$A$6:$F$196</definedName>
    <definedName name="_xlnm.Print_Titles" localSheetId="0">Технопарк!$5:$6</definedName>
    <definedName name="_xlnm.Print_Area" localSheetId="0">Технопарк!$A$1:$H$211</definedName>
  </definedNames>
  <calcPr calcId="152511"/>
</workbook>
</file>

<file path=xl/calcChain.xml><?xml version="1.0" encoding="utf-8"?>
<calcChain xmlns="http://schemas.openxmlformats.org/spreadsheetml/2006/main">
  <c r="F46" i="16" l="1"/>
  <c r="F45" i="16"/>
  <c r="F44" i="16"/>
  <c r="F43" i="16"/>
  <c r="F39" i="16"/>
  <c r="F27" i="16"/>
  <c r="F26" i="16"/>
  <c r="F25" i="16"/>
  <c r="F24" i="16"/>
</calcChain>
</file>

<file path=xl/sharedStrings.xml><?xml version="1.0" encoding="utf-8"?>
<sst xmlns="http://schemas.openxmlformats.org/spreadsheetml/2006/main" count="557" uniqueCount="438">
  <si>
    <t>No</t>
  </si>
  <si>
    <t>Кол-во</t>
  </si>
  <si>
    <t>Артикул</t>
  </si>
  <si>
    <t>2.1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</si>
  <si>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</si>
  <si>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</si>
  <si>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</si>
  <si>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</si>
  <si>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</si>
  <si>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</si>
  <si>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</si>
  <si>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</si>
  <si>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</si>
  <si>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</si>
  <si>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1.11</t>
  </si>
  <si>
    <t>3.1</t>
  </si>
  <si>
    <t>3.2</t>
  </si>
  <si>
    <t>3.3</t>
  </si>
  <si>
    <t>3.4</t>
  </si>
  <si>
    <t>3.5</t>
  </si>
  <si>
    <t>7.1</t>
  </si>
  <si>
    <t>7.2</t>
  </si>
  <si>
    <t>7.3</t>
  </si>
  <si>
    <t>7.4</t>
  </si>
  <si>
    <t>7.5</t>
  </si>
  <si>
    <t>7.6</t>
  </si>
  <si>
    <t>7.7</t>
  </si>
  <si>
    <t>9.1</t>
  </si>
  <si>
    <t>9.2</t>
  </si>
  <si>
    <t>9.5</t>
  </si>
  <si>
    <t>9.6</t>
  </si>
  <si>
    <t>9.7</t>
  </si>
  <si>
    <t>9.8</t>
  </si>
  <si>
    <t>9.9</t>
  </si>
  <si>
    <t>10.1</t>
  </si>
  <si>
    <t>10.2</t>
  </si>
  <si>
    <t>10.3</t>
  </si>
  <si>
    <t>10.4</t>
  </si>
  <si>
    <t>10.5</t>
  </si>
  <si>
    <t>10.6</t>
  </si>
  <si>
    <t>11.1</t>
  </si>
  <si>
    <t>4.1</t>
  </si>
  <si>
    <t>4.2</t>
  </si>
  <si>
    <t>4.4</t>
  </si>
  <si>
    <t>5.1</t>
  </si>
  <si>
    <t>5.2</t>
  </si>
  <si>
    <t>5.3</t>
  </si>
  <si>
    <t>5.4</t>
  </si>
  <si>
    <t>6.1</t>
  </si>
  <si>
    <t>6.2</t>
  </si>
  <si>
    <t>6.3</t>
  </si>
  <si>
    <t>6.4</t>
  </si>
  <si>
    <t>6.5</t>
  </si>
  <si>
    <t>6.6</t>
  </si>
  <si>
    <t xml:space="preserve">ЛДСП 16 мм Белый платиновый W980 ST-2. Индивидуальные замки для локеров; </t>
  </si>
  <si>
    <t>Металлический стеллаж 120 x 40 x 200 cm</t>
  </si>
  <si>
    <t>5.5</t>
  </si>
  <si>
    <t>5.6</t>
  </si>
  <si>
    <t>5.7</t>
  </si>
  <si>
    <t>8.1</t>
  </si>
  <si>
    <t>8.2</t>
  </si>
  <si>
    <t>8.3</t>
  </si>
  <si>
    <t xml:space="preserve">Штанга для  одежды и полка под обувь 220х60 см встраиваемые </t>
  </si>
  <si>
    <t>ЛДСП Белый платиновый 16 мм; штанга гарбероб овал шампань. Центральная перегородка ЛДСП 16 мм.</t>
  </si>
  <si>
    <t>8.4</t>
  </si>
  <si>
    <t>8.5</t>
  </si>
  <si>
    <t>8.6</t>
  </si>
  <si>
    <t>Металлический стеллаж 100х50х200 см с 5 полками</t>
  </si>
  <si>
    <t>1. Конференц-зал</t>
  </si>
  <si>
    <t>ХАКСПЭЙС</t>
  </si>
  <si>
    <t>КОВОРКИНГ</t>
  </si>
  <si>
    <t>Все элементы ЛДСП 16 мм Белый. Столешница Мак-Март, серая. Ручка-скоба. Направляющие HETTICH с доводчиком.</t>
  </si>
  <si>
    <t>Встроенная кухня 2400 мм из  белого ЛДСП с низкими шкафами и столешницей Мак-Март</t>
  </si>
  <si>
    <t>2. Установка мониторов и транслирование изображений</t>
  </si>
  <si>
    <t xml:space="preserve">4. Установка мониторов и транслирование изображений </t>
  </si>
  <si>
    <t>5. Кофе-поинты около переговорных</t>
  </si>
  <si>
    <t>5.8</t>
  </si>
  <si>
    <t>5.9</t>
  </si>
  <si>
    <t>5.10</t>
  </si>
  <si>
    <t>5.11</t>
  </si>
  <si>
    <t>5.12</t>
  </si>
  <si>
    <t>5.13</t>
  </si>
  <si>
    <t>5.14</t>
  </si>
  <si>
    <t>6. РЕСЕПШН</t>
  </si>
  <si>
    <t>7. open space</t>
  </si>
  <si>
    <t>7.8</t>
  </si>
  <si>
    <t>7.11</t>
  </si>
  <si>
    <t>7.12</t>
  </si>
  <si>
    <t>7.13</t>
  </si>
  <si>
    <t>7.14</t>
  </si>
  <si>
    <t>7.15</t>
  </si>
  <si>
    <t>7.16</t>
  </si>
  <si>
    <t>7.17</t>
  </si>
  <si>
    <t>7.18</t>
  </si>
  <si>
    <t>7.19</t>
  </si>
  <si>
    <t>7.20</t>
  </si>
  <si>
    <t>7.21</t>
  </si>
  <si>
    <t>7.22</t>
  </si>
  <si>
    <t>7.23</t>
  </si>
  <si>
    <t>7.24</t>
  </si>
  <si>
    <t>7.25</t>
  </si>
  <si>
    <t>7.26</t>
  </si>
  <si>
    <t>7.27</t>
  </si>
  <si>
    <t>7.29</t>
  </si>
  <si>
    <t>7.30</t>
  </si>
  <si>
    <t>7.31</t>
  </si>
  <si>
    <t>7.32</t>
  </si>
  <si>
    <t>7.33</t>
  </si>
  <si>
    <t>7.34</t>
  </si>
  <si>
    <t>7.35</t>
  </si>
  <si>
    <t>7.36</t>
  </si>
  <si>
    <t>7.37</t>
  </si>
  <si>
    <t>7.38</t>
  </si>
  <si>
    <t>7.39</t>
  </si>
  <si>
    <t>7.40</t>
  </si>
  <si>
    <t>7.41</t>
  </si>
  <si>
    <t>7.42</t>
  </si>
  <si>
    <t>7.43</t>
  </si>
  <si>
    <t>7.44</t>
  </si>
  <si>
    <t>7.45</t>
  </si>
  <si>
    <t>8. Ресепшн</t>
  </si>
  <si>
    <t>8.8</t>
  </si>
  <si>
    <t>9. open space</t>
  </si>
  <si>
    <t>9.10</t>
  </si>
  <si>
    <t>9.11</t>
  </si>
  <si>
    <t>9.12</t>
  </si>
  <si>
    <t>9.13</t>
  </si>
  <si>
    <t>9.14</t>
  </si>
  <si>
    <t>9.15</t>
  </si>
  <si>
    <t>9.16</t>
  </si>
  <si>
    <t>9.17</t>
  </si>
  <si>
    <t>10. Kitchen</t>
  </si>
  <si>
    <t>10.7</t>
  </si>
  <si>
    <t>10.8</t>
  </si>
  <si>
    <t>10.9</t>
  </si>
  <si>
    <t>10.11</t>
  </si>
  <si>
    <t>10.12</t>
  </si>
  <si>
    <t>10.13</t>
  </si>
  <si>
    <t>10.14</t>
  </si>
  <si>
    <t>10.15</t>
  </si>
  <si>
    <t>10.16</t>
  </si>
  <si>
    <t>10.17</t>
  </si>
  <si>
    <t>10.18</t>
  </si>
  <si>
    <t>10.19</t>
  </si>
  <si>
    <t>11. Стандартные переговорные комнаты</t>
  </si>
  <si>
    <t>11.2</t>
  </si>
  <si>
    <t>11.3</t>
  </si>
  <si>
    <t>11.7</t>
  </si>
  <si>
    <t>11.8</t>
  </si>
  <si>
    <t>11.9</t>
  </si>
  <si>
    <t>11.10</t>
  </si>
  <si>
    <t>11.11</t>
  </si>
  <si>
    <t>12. Переконфигурируемые переговорные комнаты</t>
  </si>
  <si>
    <t>12.1</t>
  </si>
  <si>
    <t>12.2</t>
  </si>
  <si>
    <t>12.4</t>
  </si>
  <si>
    <t>12.5</t>
  </si>
  <si>
    <t>13. Ресепшн</t>
  </si>
  <si>
    <t>13.1</t>
  </si>
  <si>
    <t>13.2</t>
  </si>
  <si>
    <t>13.3</t>
  </si>
  <si>
    <t>13.4</t>
  </si>
  <si>
    <t>13.5</t>
  </si>
  <si>
    <t>13.6</t>
  </si>
  <si>
    <t>13.8</t>
  </si>
  <si>
    <t>13.9</t>
  </si>
  <si>
    <t>13.10</t>
  </si>
  <si>
    <t>13.11</t>
  </si>
  <si>
    <t>13.12</t>
  </si>
  <si>
    <t>13.13</t>
  </si>
  <si>
    <t>13.15</t>
  </si>
  <si>
    <t>13.16</t>
  </si>
  <si>
    <t>13.17</t>
  </si>
  <si>
    <t>13.18</t>
  </si>
  <si>
    <t>13.19</t>
  </si>
  <si>
    <t>13.20</t>
  </si>
  <si>
    <t>13.21</t>
  </si>
  <si>
    <t>13.22</t>
  </si>
  <si>
    <t>13.23</t>
  </si>
  <si>
    <t>14.1</t>
  </si>
  <si>
    <t>14.2</t>
  </si>
  <si>
    <t>14.3</t>
  </si>
  <si>
    <t>Трапецевидный конференц-стол182/142 x 100/80 x 74cm, со столешницей, поднимающейся в вертикальное положение, подъем столешницы должен обеспечиваться при помощи газ-лифта для облегчения подъема, каждый стол должен быть укомплектован 4-мя зажимами  из углеэкологичный пластика, которые крепятся по торцам столешницы, кабель канал стола должен быть интегрирован в опору, а не быть отдельной частью и размещать в себе розеточные блоки, описанные в ТЗ. Столешница должна быть укомплектована встроенным лючком из алюминия 20x11 см с щеточкой для пропуска проводов и функцией фиксации в положении закрытия, опора стола должна быть выполнена на "Y-образных" алюминиевых опорах со смещением от края столешницы для удобства сидения вокруг всего стола, включая торцы, опоры стола должны быть укомлектованы прорезиненными колесиками, два из которых должны иметь стоперы.</t>
  </si>
  <si>
    <t>Кабель-канал с креплением в интегрированный горизонтальный канал стола с подъемной столешницей для вертикальной электрификации.</t>
  </si>
  <si>
    <t>Проекционный экран 120 x 71,5 x 185 см, должен быть укомлектован прорезиненными колесиками, два из которых должны иметь стоперы. Дизайн опор должен совпадать с дизайном передвижных конференционных столов.</t>
  </si>
  <si>
    <t>Трибуна  на ножках 74 x 82,5 x 118,5 c поднимающейся столешницей и кабель-аутлетом из алюминия 20x11 см с щеточкой для пропуска проводов и функцией фиксации в положении закрытия, с возможностью установки ноутбука/проектора. Дизайн опор должен совпадать с дизайном передвижных конференционных столов.</t>
  </si>
  <si>
    <t>Магнитная маркерная доска 120 x 71,5 x 185 cm  должна быть укомлектована прорезиненными колесиками, два из которых должны иметь стоперы. Дизайн опор должен совпадать с дизайном передвижных конференционных столов.</t>
  </si>
  <si>
    <t>Универсальная тележка Planes  87 x 63,5 x 93,5 cm,  2 открытые ниши, верхнее отделение оснащено ограничителями, чтобы не не падали перевозимые предметы. Должна быть укомлектована прорезиненными колесиками, два из которых должны иметь стоперы. Дизайн опор должен совпадать с дизайном передвижных конференционных столов.</t>
  </si>
  <si>
    <t>Универсальная мобильная тележка 87 x 63,5 x 93,5 cm 3 выдвижных ящика с замком и врезными ручками и открытой нишей, верхнее отделение оснащено ограничителями, чтобы не не падали перевозимые предметы. Должна быть укомлектована прорезиненными колесиками, два из которых должны иметь стоперы. Дизайн опор должен совпадать с дизайном передвижных конференционных столов.</t>
  </si>
  <si>
    <t>Штабелируемое ведро для мусора из полипропилена со съемным держателем пакетов с разделителем мусора.</t>
  </si>
  <si>
    <t>Специализированное кресло для семинаров с эргономичным комфортом для длительного сидения, спинка должна иметь эффект качания для разгрузки спины с обивкой из износоустойчивой сетки, сиденье должно подниматься, чтобы обеспечить возможность горизонтального складирования кресел без необходимости их поднимать, оснащено пластиковыми подлокотниками, ножки оснащены крутящимися колесами для ковролина.</t>
  </si>
  <si>
    <t>Мобильная декоративная стойка Easel для навески ТВ панели 52″/55″ и встраивания внутрь модуля беспроводного транслирования изображений Workware Non-Switching Interface Module (или аналогичного). Оснащена внутренним розеточным блоком для поключения, съемными панелями для  доступа, колесиками со стоперами. Конструкция выполнена из высокопрочной стали. Служит как для крепления монитора, так и для разделения пространства внутри офиса.
Высота - для просмотра из позиции сидя - 1332 mm x 610 mm x 1664 mm</t>
  </si>
  <si>
    <t>Презентационная панель-блокнот 120 x 71,5 x 185 cm должна быть укомлектована прорезиненными колесиками, два из которых должны иметь стоперы. Дизайн опор должен совпадать с дизайном передвижных конференционных столов.</t>
  </si>
  <si>
    <t>Открытый стеллаж - шкаф 80 x33,3 x 198 cm с 4-мя регулируемыми по высоте полками с декоративной накладной, а не вставной задней стенкой толщиной 19 мм.</t>
  </si>
  <si>
    <t>Розеточный блок Evoline для зарядки ноутбуков и телефонов, размещяется в горизонтальном кабель-канале с доступом через лючок в столешнице. Наполнение - 3 power, с силовым проводом 2 м.</t>
  </si>
  <si>
    <t>Трехместная мягкая бенч-скамья 210x65x43 cм. Сегмент из модульной легко реконфигурируемой коллекции мягкой мебели, с возможностью ее перестраивать клиенту самостоятельно при необходимости. Сиденье мягкое, полностью обито тканью на регулироввочных упорах.</t>
  </si>
  <si>
    <t>Одностороння реконфигурируемая спинка для бенча 140x18x64,5 cm, полностью обита тканью. Сегмент из модульной легко реконфигурируемой коллекции мягкой мебели, с возможностью ее перестраивать клиенту самостоятельно при необходимости.</t>
  </si>
  <si>
    <t>Х-образный столик из мдф для объединения в линию или угловую конфигурацию бенчей глубиной 65 см. Сегмент из модульной легко реконфигурируемой коллекции мягкой мебели, с возможностью ее перестраивать клиенту самостоятельно при необходимости.</t>
  </si>
  <si>
    <t>Двухместный бенч 140x65x43 cm, сиденье мягкое, полностью обит тканью. Сегмент из модульной легко реконфигурируемой коллекции мягкой мебели, с возможностью ее перестраивать клиенту самостоятельно при необходимости.</t>
  </si>
  <si>
    <t>Длииный низкий столик 140х50х42,5 см из мдф для различных конфигураций с бенчами. Сегмент из модульной легко реконфигурируемой коллекции мягкой мебели, с возможностью ее перестраивать клиенту самостоятельно при необходимости.</t>
  </si>
  <si>
    <t>Двух-трехместный бенч 170x65x43 cm, сиденье мягкое, основание из мдф для более легкой уборки и возможности встраивания розеточных блоков. Сегмент из модульной легко реконфигурируемой коллекции мягкой мебели, с возможностью ее перестраивать клиенту самостоятельно при необходимости.</t>
  </si>
  <si>
    <t>Реконфигуриремый симметричный подлокотник для бенча глубиной 50 см, обитый тканью. Сегмент из модульной легко реконфигурируемой коллекции мягкой мебели, с возможностью ее перестраивать клиенту самостоятельно при необходимости.</t>
  </si>
  <si>
    <t>Низкий столик 50х50х42,5 см из мдф для различных конфигураций с бенчами. Сегмент из модульной легко реконфигурируемой коллекции мягкой мебели, с возможностью ее перестраивать клиенту самостоятельно при необходимости.</t>
  </si>
  <si>
    <t>Журнальный столик на крестовой алюминиевой базе, столешница - мдф с высокопрочным покрытием</t>
  </si>
  <si>
    <t>Обеденный столик на окрашенной алюминиевой базе, столешница - мдф с высокопрочным покрытием</t>
  </si>
  <si>
    <t>Лаунж кресло полностью обитое тканью, на стальных полозьях.</t>
  </si>
  <si>
    <t xml:space="preserve">Вращающееся кресло повышенной эргономики на 5-ти лучевой металлической крестовине на колесиках для мягкого пола. Кресло должно быть оснащено регулировкой высоты сидения, синхронный механизмом качания сиденья и спинки, регулируемой ассиметричной поддержкой поясницы Pal-Back System (или эквивалентный аналог) с настройкой отдельно левой и правой стороны, с регулировкой глубины сиденья, регулировкой подголовника и режимом активной работы за компьютером "Comforto Active Forward Tilt" (или сиденье эквивалентный аналог), регулируемыми подлокотниками в 4-х направлениях из мягкого материала. </t>
  </si>
  <si>
    <t>Металлическая мобильная тумбочка с 42 x 57 x 59 cm, с антиопрокидывающимся механизмом на 3  выдвижных ящика. Должна быть оснащена системой плавного закрывания ящиков, меламиновым топов в цвет столешницы стола, без ручек на фасаде, с боковом открыванием, с пеналом для мелочей, на усиленных колесах. Оснащена замком и комплектов из 2-х ключей и фукнцией мастер ключа.</t>
  </si>
  <si>
    <t>Светодиодная лампа, регулируемая по углу наклона, высоте и интенсивности освящения.</t>
  </si>
  <si>
    <t>Кресло для посетителей и семинаров,
стальные полозья, штабелируемое, сиденье с обивкой, спинка в сетке, без подлокотников.</t>
  </si>
  <si>
    <t>Двухместная рабочая станция 160 x 160 см, основной элемент на опорах с двух сторон. Опоры должны быть смещенные к центру от торца столешницы, чтобы пользователи не бились ногами о промежуточные ножки стола. Станция должна быть укомплектована встроенным 2-мя лючками из алюминия 20x11 см с щеточкой для пропуска проводов и функцией фиксации в положении закрытия с кабель-аутлетами с  и общим горизонтальным сетчатым кабель-каналом. Опоры должны быть с регулировочными винтами под неровности пола.</t>
  </si>
  <si>
    <t>Двухместная рабочая станция 160 x 160 см, приставной элемент на опоре с одной стороны для фиксации к основному элементу. Опоры должны быть смещенные к центру от торца столешницы, чтобы пользователи не бились ногами о промежуточные ножки стола. Станция должна быть укомплектована встроенным 2-мя лючками из алюминия 20x11 см с щеточкой для пропуска проводов и функцией фиксации в положении закрытия с кабель-аутлетами с  и общим горизонтальным сетчатым кабель-каналом. Опоры должны быть с регулировочными винтами под неровности пола.</t>
  </si>
  <si>
    <t>Легкий экран 160 x 32 см для рабочей станции с обязательным креплением в металлическую каркас стола. Должен быть оснащен съемным опционным рельсом для навески аксессуаров.</t>
  </si>
  <si>
    <t xml:space="preserve">Вращающееся кресло повышенной эргономики на 5-ти лучевой металлической крестовине на колесиках для мягкого пола. Кресло должно быть оснащено механизмом полуавтоматической подстройки под вес пользователя, регулировкой высоты сидения, синхронным механизмом качания сиденья и спинки, регулируемой поддержкой поясницы, регулировкой глубины сиденья, регулируемыми подлокотниками в 3-х направлениях из мягкого материала. </t>
  </si>
  <si>
    <t>Высокий прямоугольный стол для работы стоя 440х100см для комнадной работы. Должен быть оснащен встроенными 2-мя лючками из алюминия 20x11 см с щеточкой для пропуска проводов и функцией фиксации в положении закрытия с кабель-аутлетами с  и горизонтальными сетчатыми кабель-каналом.</t>
  </si>
  <si>
    <t>П-образная перегородка, крепящаяся к бенчу W. 81cm, Depth: 90 cm Height: 121.5 cm, с мягкой спинкой. Сегмент из модульной легко реконфигурируемой коллекции мягкой мебели, с возможностью ее перестраивать клиенту самостоятельно при необходимости.</t>
  </si>
  <si>
    <t>Одноместный бенч 81x65x43 cm, сиденье мягкое, обито тканью, меламиновое основание. Сегмент из модульной легко реконфигурируемой коллекции мягкой мебели, с возможностью ее перестраивать клиенту самостоятельно при необходимости.</t>
  </si>
  <si>
    <t>С-образный столик для ноутбука 37 x 30 x 65 cm полностью из стали</t>
  </si>
  <si>
    <t>Презентационная панель 120 x 71,5 x 185 cm, обитая тканью, для втыкания булавок, должна быть укомлектована прорезиненными колесиками, два из которых должны иметь стоперы. Дизайн опор должен совпадать с дизайном передвижных конференционных столов.</t>
  </si>
  <si>
    <t>Круглый стол, с центральной опорой D 80 см</t>
  </si>
  <si>
    <t>П-образная перегородка, крепящаяся к бенчу W. 140cm, Width: 140 cm Depth: 90 cm Height: 121.5 cm  с мягкой спинкой. Сегмент из модульной легко реконфигурируемой коллекции мягкой мебели, с возможностью ее перестраивать клиенту самостоятельно при необходимости.</t>
  </si>
  <si>
    <t>Столик для ноутбука 59 x 37 x 60 - 87 cm с регулировкой наклона столешницы, регулируемый по высоте, с крючком для сумки</t>
  </si>
  <si>
    <t>Круглый столик D80 x H65 cm на металлическом основании</t>
  </si>
  <si>
    <t>Пуф 50x50х43 cm, полностью обитый тканью. Сегмент из модульной легко реконфигурируемой коллекции мягкой мебели, с возможностью ее перестраивать клиенту самостоятельно при необходимости.</t>
  </si>
  <si>
    <t>Круглый столик D40 x H65 cm на металлическом основании</t>
  </si>
  <si>
    <t>Круглый столик D30 x H65 cm на металлическом основании</t>
  </si>
  <si>
    <t>Кресло для посетителей, рама стальная на полозьях, сиденье и спинка из высокопрочного цветного пластика, без подлокотников. Необходимо, чтобы кресло штабелировалось не менее 40 штук в одной пачке.</t>
  </si>
  <si>
    <t>Изогнутый бенч 45°  d50 cm, сиденье мягкое, обито тканью, основание из мдф. Сегмент из модульной легко реконфигурируемой коллекции мягкой мебели, с возможностью ее перестраивать клиенту самостоятельно при необходимости.</t>
  </si>
  <si>
    <t>Круглый столик  D100 x H30 cm из мдф на стальном гнутом основании</t>
  </si>
  <si>
    <t>Круглый столик  D30 x H46 cm из мдф на стальном гнутом основании</t>
  </si>
  <si>
    <t xml:space="preserve">Трехместный бенч 170x50x43 cm, сиденье мягкое, обито тканью, с основанием из мдф. Сегмент из модульной легко реконфигурируемой коллекции мягкой мебели, с возможностью ее перестраивать клиенту самостоятельно при необходимости. </t>
  </si>
  <si>
    <t>Одноместный бенч 81x65x43 cm, сиденье мягкое, обито тканью, с основанием из мдф. Сегмент из модульной легко реконфигурируемой коллекции мягкой мебели, с возможностью ее перестраивать клиенту самостоятельно при необходимости.</t>
  </si>
  <si>
    <t>Переговорный стол с бочкообразной столешницей 240х120х 2,8 см повышенной прочности, безбалочная конструкция с быстрой безинструментальной сборкой, c 2 встроенными алюминиевыми кабель-аутлетами 40х11 см с щеточкой для пропуска проводов, с вертикальными кабель-каналами, являющимися частью конструкции опор.</t>
  </si>
  <si>
    <t>Одноместный бенч 140x50x43 cm, сиденье мягкое, обито тканью, с основанием из мдф. Сегмент из модульной легко реконфигурируемой коллекции мягкой мебели, с возможностью ее перестраивать клиенту самостоятельно при необходимости. Сиденье мягкое, полностью обито тканью на регулироввочных упорах.</t>
  </si>
  <si>
    <t>Конференц-стол 160 x 80 x 74, со столешницей, поднимающейся в вертикальное положение, подъем столешницы должен обеспечиваться при помощи газ-лифта для облегчения подъема, каждый стол должен быть укомплектован 4-мя зажимами  из углеэкологичный пластика, которые крепятся по торцам столешницы, кабель канал стола должен быть интегрирован в опору, а не быть отдельной частью и размещать в себе розеточные блоки, описанные в ТЗ. Столешница должна быть укомплектована встроенным лючком из алюминия 20x11 см с щеточкой для пропуска проводов и функцией фиксации в положении закрытия, опора стола должна быть выполнена на "Y-образных" алюминиевых опорах со смещением от края столешницы для удобства сидения вокруг всего стола, включая торцы, опоры стола должны быть укомлектованы прорезиненными колесиками, два из которых должны иметь стоперы.</t>
  </si>
  <si>
    <t>Трехместный бенч 170x50x43 cm, сиденье мягкое, обито тканью, с основанием из мдф. Сегмент из модульной легко реконфигурируемой коллекции мягкой мебели, с возможностью ее перестраивать клиенту самостоятельно при необходимости.</t>
  </si>
  <si>
    <t>Высокий стол для командной работы 150 x 150/110 x ht 100 cm.
С высокой перегородкой 150 x D 10 x Ht 180 cm для навески монитора, со скрытым кабель-менеджментом
С вырезом для установки розеточного блока, на центральной опоре со съемной панелью для доступа к электрике.</t>
  </si>
  <si>
    <t>Высокий стул. Должен регулироваться по высоте и быть с наклоняющейся под пользователем базой.</t>
  </si>
  <si>
    <t>Прямоугольный стол 180 x 60 см на Т-образных опорах отдельно стоящий</t>
  </si>
  <si>
    <t>Подробное описание функциональных требований к предметам мебели</t>
  </si>
  <si>
    <t>Изображение как пример стилистики и уровня мебели</t>
  </si>
  <si>
    <t>Переговорный овальный модульный реконфигурируемый стол 4400 х 1900 mm с открытым пространством в центре,  столешницы повышенной прочности и толщины. Стол должен обладать  безбалочной конструкцией, чтобы его можно было быстро и просто разбирать / собирать без использования инструмента. Стол должен быть оборудован 6 встроенными алюминиевыми кабель-аутлетами 60х11 см с щеточкой для пропуска проводов и функцией фиксации в положении закрытия, горизонтальными кабель-каналами, которые должны откидываться с обеих сторон для легкого доступа и их обслуживания, и вертикальными кабель-каналами, интегрированными в опоры. Все крепления должны осуществляться металл в металл.</t>
  </si>
  <si>
    <t>Обеденный стул, сиденье из высокопрочного экологичного пластика, опоры - из натурального дерева</t>
  </si>
  <si>
    <t>Вертикальный кабель-канал для проводов, крепящийся к опоре стола без использования дополнительных крепежей</t>
  </si>
  <si>
    <t>Сталь, окрашенная порошковой эмалью цвета off white</t>
  </si>
  <si>
    <r>
      <t xml:space="preserve">Вращающееся кресло повышенной эргономики на 5-ти лучевой металлической крестовине на колесиках для мягкого пола. </t>
    </r>
    <r>
      <rPr>
        <u/>
        <sz val="9"/>
        <rFont val="Trebuchet MS"/>
        <family val="2"/>
        <charset val="204"/>
      </rPr>
      <t>Кресло должно быть оснащено механизмом полуавтоматической подстройки под вес пользователя</t>
    </r>
    <r>
      <rPr>
        <sz val="9"/>
        <rFont val="Trebuchet MS"/>
        <family val="2"/>
        <charset val="204"/>
      </rPr>
      <t xml:space="preserve">, регулировкой высоты сидения, синхронным механизмом качания сиденья и спинки, регулируемой поддержкой поясницы, регулировкой глубины сиденья, регулируемыми подлокотниками в 3-х направлениях из мягкого материала. </t>
    </r>
  </si>
  <si>
    <t>Кресло для посетителей, 5-ти лучевая крестовина из стали на колесах для мягкого пола, гибкая спинка из перфорированного пластика эргономичной формы с функцией качания, мягкое сиденье с обивкой из ткани, металлические подлокотники с пластиковыми накладками.</t>
  </si>
  <si>
    <t>Высокое эргономичное кресло, 5-ти лучевая крестовина из стали с регулировкой п овысоте, гибкая спинка из перфорированного пластика эргономичной формы с функцией качания, мягкое сиденье с обивкой из ткани. Без подлокотников, на упорах вместо колес и кольцом для ног.</t>
  </si>
  <si>
    <t>Двухместный бенч 140x50x43 cm, сиденье мягкое, обито тканью, основание из мдф. Сегмент из модульной легко реконфигурируемой коллекции мягкой мебели, с возможностью ее перестраивать клиенту самостоятельно при необходимости. Со встроенной в основание розеткой Meyer, 2 power, электрический кабель 2 м.</t>
  </si>
  <si>
    <t>Опора стальная гнутая, окрашенная порошковой эмалью серебристого цвета, столешница из лакированного мдф цвет off white
Продукт должен быть сертифицирован по Greenguard UL 2818 - 2013 за низкие эмиссии и пригоден для использования в общественных зоках согласно стандартам NF EN 15373,  NF EN 1335 2/3, NF EN 16139, EN 1022, EN 1728, NF EN 1023 1/2/3,  NF EN 15372 или аналогичным
Страна производства - Франция или Германия / Англия / США</t>
  </si>
  <si>
    <t xml:space="preserve">Меламиновый стеллаж-библиотека двухсторонний 2164*300*1900 (h), 2 нижних яруса - открытые полки, 2 средний яруса - закрытые двусторонние полки, верхний ярус - открытые полки </t>
  </si>
  <si>
    <t>Медиа-шкаф H.121,5 cm из мдф для крепления монитора, со cкрытым кабель-менеджментом, задняя панель - съемная магнитная маркерная доска.</t>
  </si>
  <si>
    <t>Круглый столик  D80 x H65 cm из лакированного мдф на стальном гнутом основании</t>
  </si>
  <si>
    <t>Медиа-шкаф 140x150x110 cm из мдф, с подставкой для ног, со cкрытым кабель-менеджментом</t>
  </si>
  <si>
    <t>Корпус из лакированного мдф цвет off white
Продукт должен быть сертифицирован по Greenguard UL 2818 - 2013 за низкие эмиссии и пригоден для использования в общественных зоках согласно стандартам NF EN 15373,  NF EN 1335 2/3, NF EN 16139, EN 1022, EN 1728, NF EN 1023 1/2/3,  NF EN 15372 или аналогичным
Страна производства - Франция или Германия / Англия / США</t>
  </si>
  <si>
    <t>Барный стул, рама стальная на полозьях, с подставкой для ног, сиденье и спинка из высокопрочного цветного пластика, без подлокотников. Штабелируемое.</t>
  </si>
  <si>
    <t>Модульная стойка ресепшн W 3845 mm  D 1486-2318 mm H 917- 1105 mm с кабель-менеджментом и подсветкой</t>
  </si>
  <si>
    <t>Круглый столик D30 x H46 cm из мдф на стальном гнутом основании</t>
  </si>
  <si>
    <t>Розеточный блок Bachmann Coni встраиваемый. Наполнение - 3 power, 2 RJ45, 1 VGA, 1 HDMI, с  силовым проводом 2 м</t>
  </si>
  <si>
    <t>Стол высокий 110 см с ламинированной столешницей 80 см</t>
  </si>
  <si>
    <t>Прямоугольный стол 180 x 60 см на Т-образных опорах отдельно стоящий. Должен быть оснащен встроенным лючком из алюминия 20x11 см с щеточкой для пропуска проводов и функцией фиксации в положении закрытия и горизонтальными сетчатыми кабель-каналом.</t>
  </si>
  <si>
    <t>Кресло для посетителей на 4 опорах на упорах, гибкая спинка из перфорированного пластика эргономичной формы с функцией качания, мягкое сиденье с обивкой из ткани, металлические подлокотники с пластиковыми накладками.</t>
  </si>
  <si>
    <t>Круглый столик D80 x H65 cm из лакированного мдф на стальном гнутом основании</t>
  </si>
  <si>
    <t>Круглый столик D30 x H65 cm из лакированного мдф на стальном гнутом основании</t>
  </si>
  <si>
    <t>Журнальный столик на крестовой алюминиевой базе d60, столешница - мдф с высокопрочным покрытием</t>
  </si>
  <si>
    <t xml:space="preserve">ЛДСП 16 мм Белый платиновый W980 ST-2 в комбинации с серым. </t>
  </si>
  <si>
    <t>Двухместная рабочая станция 120 x 160 см, основной элемент на опорах с двух сторон. Опоры должны быть смещенные к центру от торца столешницы, чтобы пользователи не бились ногами о промежуточные ножки стола. Станция должна быть укомплектована встроенным 2-мя лючками из алюминия 20x11 см с щеточкой для пропуска проводов и функцией фиксации в положении закрытия с кабель-аутлетами с  и общим горизонтальным сетчатым кабель-каналом. Опоры должны быть с регулировочными винтами под неровности пола.</t>
  </si>
  <si>
    <t>Двухместная рабочая станция 120 x 160 см, приставной элемент на опоре с одной стороны для фиксации к основному элементу. Опоры должны быть смещенные к центру от торца столешницы, чтобы пользователи не бились ногами о промежуточные ножки стола. Станция должна быть укомплектована встроенным 2-мя лючками из алюминия 20x11 см с щеточкой для пропуска проводов и функцией фиксации в положении закрытия с кабель-аутлетами с  и общим горизонтальным сетчатым кабель-каналом. Опоры должны быть с регулировочными винтами под неровности пола.</t>
  </si>
  <si>
    <t>Легкий экран 160 x 32 см для рабочей станции с  креплением строго в металлический каркас стола. Должен быть оснащен съемным опционным рельсом для навески аксессуаров.</t>
  </si>
  <si>
    <t>Акустический реконфигурируемый зонирующий модуль (Configuration 16) 2400х660хh1830 mm с перегородкой для 2 принтеров. Должен быть создан на базе гибкой реконфигурируемой коллекции, чтобы модуль можно при необходисости пересобрать в другую конфигурацию. Коллекция должна быть сертифицирована как акустический продукт. Должна быть возможность отделки панелей с 2-х сторон разными материалами .</t>
  </si>
  <si>
    <t>Акустический реконфигурируемый двойной зонирующий арочный модуль (Configuration 6) с 2 диванчиками с подушками 22401830хh1830 mm . Должен быть создан на базе гибкой реконфигурируемой коллекции, чтобы модуль можно при необходисости пересобрать в другую конфигурацию. Коллекция должна быть сертифицирована как акустический продукт. Должна быть возможность отделки панелей с 2-х сторон разными материалами .</t>
  </si>
  <si>
    <t>Акустический реконфигурируемый зонирующий арочный модуль (Configuration 5а) 1830х660xh1830 mm. Должен быть создан на базе гибкой реконфигурируемой коллекции, чтобы модуль можно при необходисости пересобрать в другую конфигурацию. Коллекция должна быть сертифицирована как акустический продукт. Должна быть возможность отделки панелей с 2-х сторон разными материалами .</t>
  </si>
  <si>
    <t>Акустический реконфигурируемый горизонтальный зонирующий модуль со столиком, банкеткой и подушкой (Configuration1 right) 2100х840хh1200. Должен быть создан на базе гибкой реконфигурируемой коллекции, чтобы модуль можно при необходиvости пересобрать в другую конфигурацию. Коллекция должна быть сертифицирована как акустический продукт. Должна быть возможность отделки панелей с 2-х сторон разными материалами.</t>
  </si>
  <si>
    <t>Акустический реконфигурируемый горизонтальный зонирующий отдельностоящий модуль (Wave long) 4600xh1830mm. Должен быть создан на базе гибкой реконфигурируемой коллекции, чтобы модуль можно при необходиvости пересобрать в другую конфигурацию. Коллекция должна быть сертифицирована как акустический продукт. Должна быть возможность отделки панелей с 2-х сторон разными материалами.</t>
  </si>
  <si>
    <t>Акустический реконфигурируемый зонирующий арочный модуль (Configuration 5а) 1830х660хh1830 mm. Должен быть создан на базе гибкой реконфигурируемой коллекции, чтобы модуль можно при необходисости пересобрать в другую конфигурацию. Коллекция должна быть сертифицирована как акустический продукт. Должна быть возможность отделки панелей с 2-х сторон разными материалами .</t>
  </si>
  <si>
    <t>Розеточный блок Shulte Evoline для размещения в горизонтальном кабель-канале конференц стола с доступом через лючок в столешнице. Наполнение - 3 power, 2  RJ45 категории 6 , 1 силовой провод длиной 2 м, без патчкордов.</t>
  </si>
  <si>
    <t>Акустический высокий реконфигурируемый модуль для проведения переговоров 1860х1860хh1830 mm. Должен быть создан на базе гибкой реконфигурируемой коллекции, чтобы модуль можно при необходиvости пересобрать в другую конфигурацию. Коллекция должна быть сертифицирована как акустический продукт. Должна быть возможность отделки панелей с 2-х сторон разными материалами.</t>
  </si>
  <si>
    <t>Розеточный блок Shulte Evoline для размещения в горизонтальном кабель-канале конференц стола с доступом через лючок в столешнице. Наполнение - 3 power, 2  RJ45 категории 6, 1 силовой провод длиной 2 м, без патчкордов.</t>
  </si>
  <si>
    <t>Конференц-стол 210 x 80 x 74, со столешницей, поднимающейся в вертикальное положение, подъем столешницы должен обеспечиваться при помощи газ-лифта для облегчения подъема, каждый стол должен быть укомплектован 4-мя зажимами  из углеэкологичный пластика, которые крепятся по торцам столешницы, кабель канал стола должен быть интегрирован в меьаллический каркас стола, а не быть отдельной частью и размещать в себе розеточные блоки, описанные в ТЗ. Столешница должна быть укомплектована встроенным лючком из алюминия 20x11 см с щеточкой для пропуска проводов и функцией фиксации в положении закрытия, опора стола должна быть выполнена на "Y-образных" алюминиевых опорах со смещением от края столешницы для удобства сидения вокруг всего стола, включая торцы, опоры стола должны быть укомлектованы прорезиненными колесиками, два из которых должны иметь стоперы.</t>
  </si>
  <si>
    <t>Корпус - алюминий, черный экологичный пластик. Пр-во Германия или эквивалентный аналог.</t>
  </si>
  <si>
    <t>Опоры и рама - анодированный алюминий.
Проекционный экран - Белый.  
Пр-во Германия или эквивалентный аналог.</t>
  </si>
  <si>
    <t>Корпус -  сталь, окрашенная специальным порошковым напылением с матовым эффектом, цвет белый Smooth Plaster 
Пр-во США или эквивалентный аналог</t>
  </si>
  <si>
    <t>Экологичный полипропилен белого цвета.
Пр-во Италия или эквивалентный аналог</t>
  </si>
  <si>
    <t>Опоры и рама - анодированный алюминий.
Пр-во Германия или эквивалентный аналог</t>
  </si>
  <si>
    <t xml:space="preserve">
Опоры и рама - анодированный алюминий.
Маркерная доска - белого цвета
Пр-во Германия или эквивалентный аналог.</t>
  </si>
  <si>
    <t>Экологичный полипропилен белого цвета.
Пр-во Италия или эквивалентный аналог.</t>
  </si>
  <si>
    <t>Корпус - сталь, окрашенная специальным порошковым напылением с матовым эффектом цвет белый Smooth Plaster.
Пр-во США или эквивалентный аналог.</t>
  </si>
  <si>
    <t>Экологичный пластик. 
Пр-во Германия или эквивалентный аналог.</t>
  </si>
  <si>
    <t>Корпус - алюминий, черный экологичный пластик. 
Пр-во Германия или эквивалентный аналог.</t>
  </si>
  <si>
    <t>Лакированный МДФ, цвет белый
Пр-во Франция или эквивалентный аналог.</t>
  </si>
  <si>
    <t>Лакированный МДФ, цвет белый. Пр-во Франция или эквивалентный аналог.</t>
  </si>
  <si>
    <t>База - алюминий, окрашенный порошковой эмалью в матовый белый цвет 
Столешница - из износоустойчивого ламината 18 мм, цвет графит
Пр-во Испания или эквивалентный аналог.</t>
  </si>
  <si>
    <t>Сиденье - термополимер белого цвета с продольными углублениями, опоры - натуральный бук
Пр-во Испания или эквивалентный аналог.</t>
  </si>
  <si>
    <t>Корпус и двери - из износоустойчивого меламина, цвета off white, произведенн из трехслойной низкоэмиссионной агломерированной плиты , классифицированой по международному стандарту E1, отделка торца в цвет столешницы - ABS 3 мм. Пр-во Германия или эквивалентный аналог</t>
  </si>
  <si>
    <t>Корпус - высокачественный Брашированный алюминий
Пр-во Германия или эквивалентный аналог</t>
  </si>
  <si>
    <t xml:space="preserve">
Опоры, рама и кабель-аутлет - анодированный алюминий.
Столешница - из износоустойчивого меламина, цвета off white с антибликовым покрытием, произведенная из трехслойной низкоэмиссионной агломерированной 25 мм плиты  классифицированой по международному стандарту E1 (производства Германия или эквивалентный аналог), толщиной 25 мм, отделка торца в цвет столешницы - ABS 3 мм. 
Пр-во Германия или эквивалентный аналог.</t>
  </si>
  <si>
    <t xml:space="preserve">
Опоры, рама и кабель-аутлет - анодированный алюминий.
Столешница - из износоустойчивого меламина, цвета off white с антибликовым покрытием, произведенная из трехслойной низкоэмиссионной агломерированной 25 мм плиты  классифицированой по международному стандарту E1, толщиной 25 мм, отделка торца в цвет столешницы - ABS 3 мм. 
Пр-во Германия или эквивалентный аналог.</t>
  </si>
  <si>
    <t xml:space="preserve">
Опоры и рама - анодированный алюминий.
Столешница и фронт - из износоустойчивого меламина, цвета off white с антибликовым покрытием, произведенная из трехслойной низкоэмиссионной агломерированной 25 мм плиты  классифицированой по международному стандарту E1, толщиной 25 мм, отделка торца в цвет столешницы - ABS 3 мм. 
Пр-во Германия или эквивалентный аналог.</t>
  </si>
  <si>
    <t xml:space="preserve">
Опоры и рама - анодированный алюминий.
Корпус - из износоустойчивого меламина, цвета off white с антибликовым покрытием, произведенная из трехслойной низкоэмиссионной агломерированной 25 мм плиты  классифицированой по международному стандарту E1, толщиной 25 мм, отделка торца в цвет столешницы - ABS 3 мм. 
Пр-во Германия или эквивалентный аналог.</t>
  </si>
  <si>
    <t xml:space="preserve">
Опоры и рама - анодированный алюминий.
Корпус - из износоустойчивого меламина, цвета off white с антибликовым покрытием, произведенная из трехслойной низкоэмиссионной агломерированной 25 мм плиты   классифицированой по международному стандарту E1 , толщиной 25 мм, отделка торца в цвет столешницы - ABS 3 мм. 
Пр-во Германия или эквивалентный аналог.</t>
  </si>
  <si>
    <t>Опоры - алюминий, окрашенный порошковой эмалью матового серебристого цвета. 
Столешница - из износоустойчивого меламина цвета off white с антибликовым покрытием, произведенная из специальной агломерированной  25 мм плиты  плотностью 700 кг/м3, толщиной 36 мм, классифицированой по международному стандарту E 0.5, отделка торца в цвет столешницы - ABS 3 мм. 
Пр-во Франция или эквивалентный аналог.</t>
  </si>
  <si>
    <t xml:space="preserve">
Корпус - из износоустойчивого меламина, цвета off white, произведенн из трехслойной низкоэмиссионной агломерированной 25 мм плиты , классифицированой по международному стандарту E1, отделка торца в цвет столешницы - ABS 3 мм. Пр-во Германия или эквивалентный аналог</t>
  </si>
  <si>
    <t>Топ из износоустойчивого меламина, цвета off white, произведенн из трехслойной низкоэмиссионной агломерированной 25 мм плиты  , классифицированой по международному стандарту E1, отделка торца в цвет столешницы - ABS 3 мм. 
Корпус из стали цвета off white с антибликовым покрытием
Пр-во Германия или эквивалентный аналог</t>
  </si>
  <si>
    <t>Опоры и рама - сталь, окрашенная порошковой эмалью цвета off white
Столешница - из износоустойчивого меламина, цвета off white, произведенная из трехслойной низкоэмиссионной агломерированной 25 мм плиты  Pfleiderer классифицированой по международному стандарту E1, отделка торца в цвет столешницы - ABS 3 мм. 
Пр-во Германия или эквивалентный аналог</t>
  </si>
  <si>
    <t>Опоры и рама - сталь, окрашенная порошковой эмалью цвета off white
Столешница - из износоустойчивого меламина, цвета off white, произведенная из трехслойной низкоэмиссионной агломерированной 25 мм плиты  классифицированой по международному стандарту E1, отделка торца в цвет столешницы - ABS 3 мм. 
Пр-во Германия или эквивалентный аналог</t>
  </si>
  <si>
    <t>Опоры и рама - сталь, окрашенная порошковой эмалью цвета off white
Столешница - из износоустойчивого меламина, цвета off white, произведенная из трехслойной низкоэмиссионной агломерированной 25 мм плиты классифицированой по международному стандарту E1, отделка торца в цвет столешницы - ABS 3 мм. 
Пр-во Германия или эквивалентный аналог</t>
  </si>
  <si>
    <t>Легкий экран 160 x 32 см для рабочей станции с обязательным креплением в металлический каркас стола. Должен быть оснащен съемным опционным рельсом для навески аксессуаров.</t>
  </si>
  <si>
    <t>Сталь, окрашенная порошковым напылением серебристого цвета.
Пр-во Бельгия или эквивалентсный аналог</t>
  </si>
  <si>
    <t>База кресла - сталь, окрашена порошковой эмалью матового серебристого цвета. 
Колесики с антиоткатным механизмом для твердого/мягкого покрытия.
Обивка сидения - цвет темно-серый,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
Обивка спинки - сетка, цвет темно-серый, Runner bu Gabriel, 100% polyester  с циклом истирания не менее 100 000 по шкале Мартиндейла. 
Пр-во Германия или эквивалентный аналог.</t>
  </si>
  <si>
    <t>База - стальная, окрашенная порошковой эмалью матового серебристого цвета. 
Колесики с антиоткатным механизмом, для мягкого покрытия. 
Обивка сиденья - цвет темно-серый,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
Спинка - высокопрочный экологичный пластик, цвет off white
Пр-во Германия или эквивалентный аналог.</t>
  </si>
  <si>
    <t>Обивка - цвет светло-серый,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
Пр-во Франция или эквивалентный аналог.</t>
  </si>
  <si>
    <t>Обивка - цвет молодой травы,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Пр-во Франция или эквивалентный аналог.</t>
  </si>
  <si>
    <t>Обивка - цвет молодой травы,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стандартам.Пр-во Франция или эквивалентный аналог.</t>
  </si>
  <si>
    <t>Обивка - цвет светло-серый,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стандартам.Пр-во Франция или эквивалентный аналог.</t>
  </si>
  <si>
    <t>Обивка - цвет светло-синий,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стандартам.Пр-во Франция или эквивалентный аналог.</t>
  </si>
  <si>
    <t>Обивка сиденья - цвет светло-синий,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
Основание - Лакированный МДФ, цвет белый
Пр-во Франция или эквивалентный аналог.</t>
  </si>
  <si>
    <t>Обивка - цвет синий,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стандартам.Пр-во Франция или эквивалентный аналог.</t>
  </si>
  <si>
    <t>Обивка - цвет серый, ткань Cava 3 by Kvadrat , 90% wool 10% nylon с циклом истирания не менее 80 000 по шкале Мартиндейла.Показатель огнестойкости и выгорания согласно международным стандартам
База - сталь, окрашенная порошковой эмалью в матовый серебристый цвет 
Пр-во Испания или эквивалентный аналог.</t>
  </si>
  <si>
    <t>База кресла - черный высокопрочный пластик. 
Колесики с антиоткатным механизмом для твердого/мягкого покрытия.
Обивка сидения - цвет морской волны, ткань Nova by Krall&amp;Rott, 100% polyester с циклом истирания не менее 50 000 по шкале Мартиндейла. Показатель огнестойкости и выгорания согласно международным стандартам.
Металлические детали - сталь, окрашенная порошковой эмалью цвета off white
Обивка спинки - сетка, цвет темно-серый, Runner by Gabriel, 100% polyester  с циклом истирания не менее 90 000 по шкале Мартиндейла. Показатель огнестойкости и выгорания согласно международным стандартам. Германия или эквивалентный аналог.</t>
  </si>
  <si>
    <t>База кресла - высококачественный полированный алюминий. 
Колесики с антиоткатным механизмом для твердого/мягкого покрытия.
Обивка сидения - цвет оранжевый, ткань Nova by Krall&amp;Rott, 100% polyester с циклом истирания не менее 50 000 по шкале Мартиндейла. 
Обивка спинки - сетка, цвет светло-серый, Miliken, 100% polyester  с циклом истирания не менее 80 000 по шкале Мартиндейла.Показатель огнестойкости и выгорания согласно международным стандартам.Пр-во Германия или эквивалентный аналог.</t>
  </si>
  <si>
    <t>Обивка экрана ткань -  цвет морской волны, ткань Nova by Krall&amp;Rott, 100% polyester с циклом истирания не менее 50 000 по шкале Мартиндейла. Показатель огнестойкости и выгорания согласно международным стандартам.
Металлические детали - сталь, окрашенная порошковой эмалью цвета off white
Пр-во Германия или эквивалентный аналог.</t>
  </si>
  <si>
    <t>Сталь, окрашенная порошковой эмалью цвета off white. Пр-во Германия или эквивалентный аналог.</t>
  </si>
  <si>
    <t>Обивка экрана ткань -  цвет морской волны / ярко-голубой в соотетсвии с планировкой, ткань Nova by Krall&amp;Rott, 100% polyester с циклом истирания не менее 50 000 по шкале Мартиндейла. Показатель огнестойкости и выгорания согласно международным стандартам.
Металлические детали - сталь, окрашенная порошковой эмалью цвета off white
Пр-во Германия или эквивалентный аналог.</t>
  </si>
  <si>
    <t>База кресла - черный высокопрочный пластик. 
Колесики с антиоткатным механизмом в соответствии с DIN 12529, для твердого/мягкого покрытия.
Обивка сидения - цвет морской волны / ярко-голубой в соотвествии с планировкой, ткань Nova by Krall&amp;Rott, 100% polyester с циклом истирания не менее 50 000 по шкале Мартиндейла. Показатель огнестойкости и выгорания согласно международным стандартам.
Обивка спинки - сетка, цвет темно-серый, Runner by Gabriel, 100% polyester  с циклом истирания не менее 90 000 по шкале Мартиндейла. Показатель огнестойкости и выгорания согласно международным стандартам. Пр-во Германия или эквивалентный аналог.</t>
  </si>
  <si>
    <t>Кресло сертифицировано по GS Safety и LGA Ergonomics
Обивка сидения - цвет морской волны / светло-желтый в соответствии с планировкой, ткань Nova by Krall&amp;Rott, 100% polyester с циклом истирания не менее 50 000 по шкале Мартиндейла. Показатель огнестойкости и выгорания согласно международным стандартам.
Спинка - высокопрочный экологичный пластик, цвет off white
База - стальная, окрашенная порошковой эмалью матового серебристого цвета. 
Пр-во Германия или эквивалентный аналог.</t>
  </si>
  <si>
    <t>Обивка - цвет голубой / серый, ткань Convert by Pugi, 100% polyester FR (произведенный из переработанного материала) с циклом истирания не менее 80 000 по шкале Мартиндейла. ОПоказатель огнестойкости и выгорания согласно международным стандартам. Пр-во Франция или эквивалентный аналог.</t>
  </si>
  <si>
    <t>Обивка - цвет голубой,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
Основание - лакированный мдф белового цвета.
Пр-во Германия или эквивалентный аналог.</t>
  </si>
  <si>
    <t>Сталь, окрашенная порошковой эмалью цвета off white.
Пр-во Германия или эквивалентный аналог.</t>
  </si>
  <si>
    <t>Опоры и рама - анодированный алюминий.
износоустойчивый меламин, цвета off white, произведенный из трехслойной низкоэмиссионной агломерированной 25 мм плиты  классифицированой по международному стандарту E1, отделка торца в цвет столешницы - ABS 3 мм. 
Обивка доски -  ткань Convert by Pugi, 100% polyester FR (произведенный из переработанного материала) с циклом истирания не менее 80 000 по шкале Мартиндейла.  Показатель огнестойкости и выгорания согласно международным стандартам. 
Пр-во Германия или эквивалентный аналог</t>
  </si>
  <si>
    <t>Опоры и рама - анодированный алюминий.
износоустойчивый меламин, цвета off white, произведенный из трехслойной низкоэмиссионной агломерированной 25 мм плиты  классифицированой по международному стандарту E1, отделка торца в цвет столешницы - ABS 3 мм. 
Пр-во Германия или эквивалентный аналог</t>
  </si>
  <si>
    <t>Обивка наружная - цвет темно-серый / светло-серый, внутренняя - цвет молодой травы / темно-серый, подушки - цвет молодой травы /темно-серый, в соответсвтии с планировкой,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
Пр-во Франция или эквивалентный аналог</t>
  </si>
  <si>
    <t>Обивка - цвет стемно-серый / цвет молодой травы,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
Пр-во Франция или эквивалентный аналог</t>
  </si>
  <si>
    <t>Опора и столешница - металл, окрашенный порошковой эмалью, цвет off white. 
Пр-во Германия или эквивалентный аналог</t>
  </si>
  <si>
    <t>Опора стальная гнутая, окрашенная порошковой эмалью серебристого цвета, столешница из лакированного мдф цвет off white
Пр-во Франция или эквивалентный аналог</t>
  </si>
  <si>
    <t>Обивка наружная  - цвет темно-серый / внутренняя - светло-серый,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
Пр-во Германия или эквивалентный аналог</t>
  </si>
  <si>
    <t>Обивка - цвет желтый / молодой травы, в соответствии с планировкой,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
Пр-во Франция или эквивалентный аналог</t>
  </si>
  <si>
    <t>Опора стальная, окрашенная порошковой эмалью цвета off white, столешница из износоустойчивого меламина, цвета off white, произведенного из трехслойной низкоэмиссионной агломерированной 25 мм плиты  классифицированой по международному стандарту E1
Пр-во Германия или эквивалентный аналог</t>
  </si>
  <si>
    <t>Обивка панелей наружная  - цвет темно-серый / темно-синий, внутренняя - цвет светло-серый / голубой, диванов - цвет синий, подушек - цвет оранжевый / светло-желтый, ткань 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
Пр-во Германия или эквивалентный аналог</t>
  </si>
  <si>
    <t>Обивка панелей наружная  - цвет молодой травы, внутренняя - цвет светло-серый, дивана - цвет серый, подушки - цвет светло-желтый,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
Пр-во Германия или эквивалентный аналог</t>
  </si>
  <si>
    <t>Обивка - цвет молодой травы,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
Пр-во Франция или эквивалентный аналог</t>
  </si>
  <si>
    <t>Опоры и рама - сталь, окрашенная порошковой эмалью цвета off white
Столешница - из износоустойчивого меламина, цвета off white, произведенная из трехслойной низкоэмиссионной агломерированной 25 мм плиты, классифицированой по международному стандарту E1, отделка торца в цвет столешницы - ABS 3 мм. 
Пр-во Германия или эквивалентный аналог</t>
  </si>
  <si>
    <t>Сталь, окрашенная порошковой эмалью цвета off white
Пр-во Германия или эквивалентный аналог</t>
  </si>
  <si>
    <t>Сталь, окрашенная порошковой эмалью цвета off white
Пр-во Германия или эквивалентный аналог.</t>
  </si>
  <si>
    <t>Обивка панелей наружная  - цвет черный / внутренняя - светло-серый / подушки - цвет молодой травы, сиденья - темно-серый, Convert by Pugi, 100% polyester FR (произведенный из переработанного материала) с циклом истирания не менее 80 000 по шкале Мартиндейла.  Показатель огнестойкости и выгорания согласно международным стандартам. 
Столик - лакированный мдф цвет off white
Пр-во Германия или эквивалентный аналог.</t>
  </si>
  <si>
    <t>Обивка панелей внутренняя: нижний ярус - цвет светло-серый, средний ярус - цвет морской волны, верхний ярус - темно-серый / наружная: те же отделки в шахматном порядке в соответствии с визуализацией , ткань Nova by Krall&amp;Rott, 100% polyester с циклом истирания не менее 50 000 по шкале Мартиндейла. Показатель огнестойкости и выгорания согласно международным стандартам. 
Пр-во Франция или эквивалентный аналог.</t>
  </si>
  <si>
    <t>База кресла - черный высокопрочный пластик. 
Колесики с антиоткатным механизмом в соответствии с DIN 12529, для твердого/мягкого покрытия.
Обивка сидения - цвет желтый,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
Обивка спинки - сетка, цвет темно-серый, Runner by Gabriel, 100% polyester  с циклом истирания не менее 90 000 по шкале Мартиндейла. Показатель огнестойкости и выгорания согласно международным стандартам. Пр-во Германия или эквивалентный аналог.</t>
  </si>
  <si>
    <r>
      <t>Вращающееся кресло повышенной эргономики на 5-ти лучевой металлической крестовине на колесиках для мягкого пола. Кресло должно быть оснащено м</t>
    </r>
    <r>
      <rPr>
        <u/>
        <sz val="9"/>
        <rFont val="Trebuchet MS"/>
        <family val="2"/>
        <charset val="204"/>
      </rPr>
      <t>еханизмом полуавтоматической подстройки под вес пользователя</t>
    </r>
    <r>
      <rPr>
        <sz val="9"/>
        <rFont val="Trebuchet MS"/>
        <family val="2"/>
        <charset val="204"/>
      </rPr>
      <t xml:space="preserve">, регулировкой высоты сидения, синхронным механизмом качания сиденья и спинки, регулируемой поддержкой поясницы, регулировкой глубины сиденья, регулируемыми подлокотниками в 3-х направлениях из мягкого материала. </t>
    </r>
  </si>
  <si>
    <t>Обивка - цвет темно-серый, ткань Convert by Pugi, 100% polyester FR (произведенный из переработанного материала) с циклом истирания не менее 80 000 по шкале Мартиндейла. Основание - лакированный мдф белового цвета.
аботанного материала) с циклом истирания не менее 80 000 по шкале Мартиндейла. Показатель огнестойкости и выгорания согласно международным стандартам. 
Пр-во Франция или эквивалентный аналог</t>
  </si>
  <si>
    <t>Обивка - цвет молодой травы, ткань Convert by Pugi, 100% polyester FR (произведенный из переработанного материала) с циклом истирания не менее 80 000 по шкале Мартиндейла. Основание - лакированный мдф белового цвета.
аботанного материала) с циклом истирания не менее 80 000 по шкале Мартиндейла. Показатель огнестойкости и выгорания согласно международным стандартам. 
Пр-во Франция или эквивалентный аналог</t>
  </si>
  <si>
    <t>Корпус из лакированного мдф цвет off white, задняя панель - магнитная маркерная доска
Пр-во Франция или эквивалентный аналог</t>
  </si>
  <si>
    <t>Обивка экрана ткань -  цвет морской волны / ярко-голубой в соответствии с планировкой, ткань Nova by Krall&amp;Rott, 100% polyester с циклом истирания не менее 50 000 по шкале Мартиндейла. 
Металлические детали - сталь, окрашенная порошковой эмалью цвета off white
Показатель огнестойкости и выгорания согласно международным стандартам. 
Пр-во Франция или эквивалентный аналог</t>
  </si>
  <si>
    <t>База кресла - черный высокопрочный пластик. 
Колесики с антиоткатным механизмом в соответствии с DIN 12529, для твердого/мягкого покрытия.
Обивка сидения - цвет ярко-голубой / мосркой волны в соответствии с планировкой, ткань Nova by Krall&amp;Rott, 100% polyester с циклом истирания не менее 50 000 по шкале Мартиндейла. 
Обивка спинки - сетка, цвет темно-серый, Runner by Gabriel, 100% polyester  с циклом истирания не менее 90 000 по шкале Мартиндейла. 
Показатель огнестойкости и выгорания согласно международным стандартам. 
Пр-во Германия или эквивалентный аналог</t>
  </si>
  <si>
    <t>Обивка сидения - цвет светло-желтый, ткань Nova by Krall&amp;Rott, 100% polyester с циклом истирания не менее 50 000 по шкале Мартиндейла. 
Спинка - высокопрочный экологичный пластик, цвет off white
База - стальная, окрашенная порошковой эмалью матового серебристого цвета. 
Показатель огнестойкости и выгорания согласно международным стандартам. 
Пр-во Германия или эквивалентный аналог</t>
  </si>
  <si>
    <t>Обивка - цвет молодой травы / синий / желтый / голубой / бежевый / серый в соответствии с планировкой,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
Пр-во Франция или эквивалентный аналог</t>
  </si>
  <si>
    <t>Обивка панелей наружная  - цвет темно-серый, внутренняя - светло-серый, подушек - оранжевый / зеленый, сидений - темно-серый в соответствии с визуализацией, ткань Nova by Krall&amp;Rott, 100% polyester с циклом истирания не менее 50 000 по шкале Мартиндейла. Показатель огнестойкости и выгорания согласно международным стандартам. 
Пр-во Германия или эквивалентный аналог</t>
  </si>
  <si>
    <t>Обивка - цвет голубой / бежевый,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
Пр-во Германия или эквивалентный аналог</t>
  </si>
  <si>
    <t>База кресла - сталь, покрашена порошковой эмалью серебристого цвета. 
Сиденье и спинка - высокопрочный пластик цвет Ember.
Пр-во Германия или эквивалентный аналог</t>
  </si>
  <si>
    <t>База кресла - сталь, покрашена порошковой эмалью серебристого цвета. 
Сиденье и спинка - высокопрочный пластик цвет Ember / Grass в соответствии с планировкой.
Пр-во Германия или эквивалентный аналог</t>
  </si>
  <si>
    <t>База кресла - сталь, покрашена порошковой эмалью серебристого цвета. 
Сиденье и спинка - высокопрочный пластик цвет Grass / Canvas / Ice / Ember в соответствии с визуализацией.
Пр-во Германия или эквивалентный аналог</t>
  </si>
  <si>
    <t>Обивка - цвет светло-серый,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
Основание - лакированный мдф белового цвета.
Пр-во Германия или эквивалентный аналог</t>
  </si>
  <si>
    <t>Обивка - цвет светло-серый / голубой в соответствии с планировкой,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
Основание - лакированный мдф белового цвета.
Пр-во Германия или эквивалентный аналог</t>
  </si>
  <si>
    <t>Обивка - цвет светло-серый / голубой в соответствии с планировкой,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
Пр-во Германия или эквивалентный аналог</t>
  </si>
  <si>
    <t>Дакированный мдф цвет off white
Пр-во Германия или эквивалентный аналог</t>
  </si>
  <si>
    <t>Опоры - алюминий, окрашенный порошковой эмалью матового серебристого цвета. 
Столешница - из износоустойчивого меламина цвета off white с антибликовым покрытием, произведенная из специальной агломерированной  25 мм плиты  плотностью 700 кг/м3, толщиной 28 мм, классифицированой по международному стандарту E 0.5, отделка торца в цвет столешницы - ABS 3 мм. 
Пр-во Франция или эквивалентный аналог.</t>
  </si>
  <si>
    <t>Обивка сиденья - цвет морской волны / ярко-голубой в соответствии с планировкой,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
Спинка - высокопрочный экологичный пластик, цвет off white
База - стальная, окрашенная порошковой эмалью матового серебристого цвета. 
Колесики с антиоткатным механизмом в соответствии с DIN 12529, для мягкого покрытия. 
Пр-во Германия или эквивалентный аналог</t>
  </si>
  <si>
    <t>Корпус - сталь, окрашенная специальным порошковым напылением с матовым эффектом цвет белый Smooth Plaster
Пр-во США или эквивалентный аналог</t>
  </si>
  <si>
    <t>Корпус - алюминий, черный экологичный пластик. 
Пр-во Германия или эквивалентный аналог</t>
  </si>
  <si>
    <t>Шкаф со сдвижными 160x43,3х72,5 cm с 2-мя регулируемыми по высоте полками и декоративной накладной, а не вставной задней стенкой толщиной 19 мм. Должен быть укомплектован центральной вертикальной перегородкой для обеспечения дополнительной жескости конструкции и корректной геометрии в течение длительного срока эксплуатации. Оснащен замком и комплектов из 2-х ключей и фукнцией мастер ключа, 2-мя ручками. Упоры шкафа ругулируемые по высоте для балансировки геометрии. Направляющие и механизмы скольжения дверей повышенной прочности производства Германия или эквивалентный аналог.</t>
  </si>
  <si>
    <t xml:space="preserve">Настенная панель для навески монитора 52″/55″. Размеры - 40″(1016mm) 54″(1372mm). </t>
  </si>
  <si>
    <t>Обивка - цвет темно-серый,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
Пр-во Германия или эквивалентный аналог</t>
  </si>
  <si>
    <t>Лакированный мдф цвет off white
Пр-во Германия или эквивалентный аналог</t>
  </si>
  <si>
    <t>Износоустойчивый меламин белого цвета, произведенный из трехслойной низкоэмиссионной агломерированной  плиты  классифицированой по международному стандарту E1, отделка торца в цвет столешницы - ABS 3 мм. 
Пр-во Италия  или эквивалентный аналог</t>
  </si>
  <si>
    <t>Обивка - цвет темно-серый,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
Основание - лакированный мдф белового цвета.
Пр-во Франция или эквивалентный аналог.</t>
  </si>
  <si>
    <t>Обивка - цвет молодой травы,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
Основание - лакированный мдф белового цвета.
Пр-во Франция или эквивалентный аналог.</t>
  </si>
  <si>
    <t>Опора стальная гнутая, окрашенная порошковой эмалью серебристого цвета, столешница из лакированного мдф цвет off white
Пр-во Франция или эквивалентный аналог.</t>
  </si>
  <si>
    <t>Корпус из лакированного мдф цвет off white, задняя панель - магнитная маркерная доска
Пр-во Франция или эквивалентный аналог.</t>
  </si>
  <si>
    <t>Обивка - цвет темно-серый, ткань Convert by Pugi, 100% polyester FR (произведенный из переработанного материала) с циклом истирания не менее 80 000 по шкале Мартиндейла. ОПоказатель огнестойкости и выгорания согласно международным стандартам.
Основание - лакированный мдф белового цвета.
Пр-во Франция или эквивалентный аналог.</t>
  </si>
  <si>
    <t>Обивка - цвет темно-серый / светло-серый,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
Пр-во Франция или эквивалентный аналог.</t>
  </si>
  <si>
    <t>Обивка - цвет молодой травы / желтый,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
Пр-во Франция или эквивалентный аналог.</t>
  </si>
  <si>
    <t>Алюминиевая база матовая белая
Столешница - из износоустойчивого мдф цвет белый
Пр-во Италия или эквивалентный аналог.</t>
  </si>
  <si>
    <t>Корпус - из износоустойчивого меламина, цвета off white, произведенная из трехслойной низкоэмиссионной агломерированной 25 мм плиты классифицированой по международному стандарту E1 (производства Германия или эквивалентный аналог), толщиной 25 мм, отделка торца в цвет столешницы - ABS 3 мм. 
Пр-во Франция или эквивалентный аналог.</t>
  </si>
  <si>
    <t>Рама - алюминий, розеточный блок - черный экологичный пластик, алюминий. Пр-во Германия или эквивалентный аналог.</t>
  </si>
  <si>
    <t>Кресло сертифицировано по GS Safety и LGA Ergonomics
Обивка сидения - цвет светло-желтый, ткань Nova by Krall&amp;Rott, 100% polyester с циклом истирания не менее 50 000 по шкале Мартиндейла. Показатель огнестойкости и выгорания согласно международным стандартам. 
Спинка - высокопрочный экологичный пластик, цвет off white
База - стальная, окрашенная порошковой эмалью матового серебристого цвета. 
Колесики с антиоткатным механизмом в соответствии с DIN 12529, для мягкого покрытия. 
Пр-во Германия или эквивалентный аналог</t>
  </si>
  <si>
    <t>Обивка наружная - цвет темно-серый, внутренная - цвет светло-серый, подушки - цвет голубой,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
Пр-во Франция или эквивалентный аналог</t>
  </si>
  <si>
    <t>Обивка - цвет голубой,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
Основание - лакированный мдф белового цвета.
Пр-во Франция или эквивалентный аналог</t>
  </si>
  <si>
    <t>Обивка панелей внутренняя: нижний ярус - цвет светло-серый, средний ярус - цвет морской волны, верхний ярус - темно-серый / наружная: те же отделки в шахматном порядке в соответствии с визуализацией , ткань Nova by Krall&amp;Rott, 100% polyester с циклом истирания не менее 50 000 по шкале Мартиндейла. Показатель огнестойкости и выгорания согласно международным стандартам. 
Пр-во Германия или эквивалентный аналог</t>
  </si>
  <si>
    <t>Обивка панелей наружная: нижний ярус  - цвет черный / светло-серый, верхний ярус - серый / темно-серый, внутренняя: нижний ярус  - цвет светло-серый / серый, подушки - светло-желтый, сиденья - темно-серый / серый в соответствии с визуализацией, ткань Nova by Krall&amp;Rott, 100% polyester с циклом истирания не менее 50 000 по шкале Мартиндейла. Показатель огнестойкости и выгорания согласно международным стандартам. 
Основание - лакированный мдф белового цвета.
Пр-во Германия или эквивалентный аналог</t>
  </si>
  <si>
    <t>Обивка панелей внутренняя: нижний ярус - цвет темно-серый, средний ярус - цвет светло-желтый, верхний ярус - темно-серый, наружная: нижний ярус - цвет светло-желтый, средний и верхний ярус - цвет темно-серый в соответствии с визуализацией.,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
Пр-во Германия или эквивалентный аналог</t>
  </si>
  <si>
    <t>Опоры и рама - сталь, окрашенная порошковой эмалью черногоцвета
Столешница - из износоустойчивого меламина, черного, произведенная из трехслойной низкоэмиссионной агломерированной 25 мм плиты  классифицированой по международному стандарту E1, отделка торца в цвет столешницы - ABS 3 мм. 
Пр-во Германия или эквивалентный аналог</t>
  </si>
  <si>
    <t>Обивка сидения - цвет черный, ткань Nova by Krall&amp;Rott, 100% polyester с циклом истирания не менее 50 000 по шкале Мартиндейла. Показатель огнестойкости и выгорания согласно международным стандартам. 
Пр-во Германия или эквивалентный аналог</t>
  </si>
  <si>
    <t>Кресло сертифицировано по GS Safety и LGA Ergonomics
обивка сиденья - цвет светло-желтый,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
Спинка - высокопрочный экологичный пластик, цвет black
База - стальная, окрашенная порошковой эмалью матового черного цвета. 
Пр-во Германия или эквивалентный аналог</t>
  </si>
  <si>
    <t>Обивка - цвет серый / бежевый / синий / желтый в соответствии с планировкой, ткань Convert by Pugi, 100% polyester FR (произведенный из переработанного материала) с циклом истирания не менее 80 000 по шкале Мартиндейла. Показатель огнестойкости и выгорания согласно международным стандартам. 
Пр-во Франция или эквивалентный аналог</t>
  </si>
  <si>
    <t>Обивка панелей внутренняя / наружная монохромные цвета светло-серый, серый, темно-серый в шахматном порядке в соответствии с визуализацией , ткань ткань Convert by Pugi, 100% polyester FR (произведенный из переработанного материала) с циклом истирания не менее 80 000 по шкале Мартиндейла.  Показатель огнестойкости и выгорания согласно международным стандартам. 
Пр-во Германия или эквивалентный аналог</t>
  </si>
  <si>
    <t>Обивка - цвет серый, ткань Cava 3 by Kvadrat , 90% wool 10% nylon с циклом истирания не менее 80 000 по шкале Мартиндейла. 
База - сталь, окрашенная порошковой эмалью в матовый серебристый цвет 
Пр-во Испания или эквивалентный аналог</t>
  </si>
  <si>
    <t>Алюминиевая база матовая белая
Столешница - из износоустойчивого лакированного мдф цвет белый
Пр-во Испания или эквивалентный аналог</t>
  </si>
  <si>
    <t>Шкафная группа встроенная (4 локера на 40 ячеек + 3 гардероба) 6200*600*2000 (h)</t>
  </si>
  <si>
    <t>ЛДСП 16 мм Белый платиновый W980 ST-2. Индивидуальные замки для локеров</t>
  </si>
  <si>
    <t>Шкафная группа встроенная (6 локеров на 60 ячеек + 3 гардероба) 7800*600*2000 (h)</t>
  </si>
  <si>
    <t>Шкафная группа  встроенная (4 дополнительных гардероба) 4000*600*2000 (h)</t>
  </si>
  <si>
    <t xml:space="preserve">Отделочные материалы </t>
  </si>
  <si>
    <t xml:space="preserve">Изогнутый бенч LTB  45°  d50 cm, сиденье мягкое, обито тканью, основание из мдф со встроенным розеточный блоком 2 power и электрическим кабелем 2 м. Сегмент из модульной легко реконфигурируемой коллекции мягкой мебели, с возможностью ее перестраивать клиенту самостоятельно при необходимости. </t>
  </si>
  <si>
    <t xml:space="preserve">Трехместный бенч LTB 170x50x43 cm, сиденье мягкое, обито тканью, с основанием из мдф, со втроенным розеточным блоком 2 power и  электрическим кабелем. Сегмент из модульной легко реконфигурируемой коллекции мягкой мебели, с возможностью ее перестраивать клиенту самостоятельно при необходимости. </t>
  </si>
  <si>
    <t>1. ПЕРЕГОВОРНЫЕ ЗОНЫ</t>
  </si>
  <si>
    <t>База кресла - сталь, покрашена порошковой эмалью  серебристого цвета. 
Обивка сидения - цвет оранжевый, ткань Nova by Krall&amp;Rott, 100% polyester с циклом истирания не менее 50 000 по шкале Мартиндейла. Показатель огнестойкости и выгорания согласно международным стандартам.
Пр-во Германия или эквивалентный аналог.</t>
  </si>
  <si>
    <t>Сталь окрашенная порошковым напылением серебристого цвета. 
Пр-во Бельгия или эквивалентный аналог</t>
  </si>
  <si>
    <t>15. открытое пространство</t>
  </si>
  <si>
    <t>15.1</t>
  </si>
  <si>
    <t>15.2</t>
  </si>
  <si>
    <t>15.3</t>
  </si>
  <si>
    <t>15.4</t>
  </si>
  <si>
    <t>15.5</t>
  </si>
  <si>
    <t>15.6</t>
  </si>
  <si>
    <t>15.7</t>
  </si>
  <si>
    <t>15.8</t>
  </si>
  <si>
    <t>15.9</t>
  </si>
  <si>
    <t>15.10</t>
  </si>
  <si>
    <t>15.11</t>
  </si>
  <si>
    <t>15.12</t>
  </si>
  <si>
    <t>14. телефонные кабинки</t>
  </si>
  <si>
    <t>3. Переговорные в ядрах и цкп</t>
  </si>
  <si>
    <t>Цена за ед. в руб., в т.ч. НДС</t>
  </si>
  <si>
    <t>Итого стоимость в руб., в т.ч. НДС</t>
  </si>
  <si>
    <t>9.2.1. ФОРМА «ПРЕДЛОЖЕНИЕ О ЦЕНЕ ДОГОВОРА»</t>
  </si>
  <si>
    <t>Приложение к Заявке №1</t>
  </si>
  <si>
    <t>Участник __________________________________________________________________</t>
  </si>
  <si>
    <t>Примечания:</t>
  </si>
  <si>
    <t>- Предложение Участника Процедуры закупки не должны превышать начальной (максимальной) цены.</t>
  </si>
  <si>
    <t>- Стоимость, тип и характеристики оборудования подтвердить предложениями Поставщика.</t>
  </si>
  <si>
    <t>В цену должны быть включены все расходы, связанные с доставкой продукции до места назначения, включая страхование, уплату таможенных пошлин, налоги, сборы и другие обязательные платежи. Цена Договора представляет собой сумму цен по каждому наименованию продукции в соответствии с Документацией процедуры закупок с учетом цены единицы продукции и ее количества.</t>
  </si>
  <si>
    <t xml:space="preserve">Условие об авансировании: </t>
  </si>
  <si>
    <t xml:space="preserve">_______________________ </t>
  </si>
  <si>
    <t>/___________________/</t>
  </si>
  <si>
    <t xml:space="preserve">(должность) </t>
  </si>
  <si>
    <t xml:space="preserve">(подпись) </t>
  </si>
  <si>
    <t>(ФИО)</t>
  </si>
  <si>
    <t>М.П.</t>
  </si>
  <si>
    <t xml:space="preserve">Главный бухгалтер </t>
  </si>
  <si>
    <t>ВСЕГО с учетом НДС 18%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</si>
</sst>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€-2]\ * #,##0.00_-;\-[$€-2]\ * #,##0.00_-;_-[$€-2]\ * &quot;-&quot;??_-;_-@_-"/>
  </numFmts>
  <fonts count="14" x14ac:knownFonts="1">
    <font>
      <sz val="10"/>
      <name val="Arial Cyr"/>
      <charset val="204"/>
    </font>
    <font>
      <sz val="10"/>
      <name val="Arial Cyr"/>
      <charset val="204"/>
    </font>
    <font>
      <b/>
      <sz val="9"/>
      <name val="Trebuchet MS"/>
      <family val="2"/>
      <charset val="204"/>
    </font>
    <font>
      <u/>
      <sz val="10"/>
      <color theme="10"/>
      <name val="Arial Cyr"/>
      <charset val="204"/>
    </font>
    <font>
      <sz val="9"/>
      <name val="Trebuchet MS"/>
      <family val="2"/>
      <charset val="204"/>
    </font>
    <font>
      <sz val="9"/>
      <color theme="0"/>
      <name val="Trebuchet MS"/>
      <family val="2"/>
      <charset val="204"/>
    </font>
    <font>
      <b/>
      <sz val="9"/>
      <color theme="0"/>
      <name val="Trebuchet MS"/>
      <family val="2"/>
      <charset val="204"/>
    </font>
    <font>
      <i/>
      <sz val="9"/>
      <name val="Trebuchet MS"/>
      <family val="2"/>
      <charset val="204"/>
    </font>
    <font>
      <b/>
      <sz val="9"/>
      <color rgb="FFFFFFFF"/>
      <name val="Trebuchet MS"/>
      <family val="2"/>
      <charset val="204"/>
    </font>
    <font>
      <u/>
      <sz val="9"/>
      <name val="Trebuchet MS"/>
      <family val="2"/>
      <charset val="204"/>
    </font>
    <font>
      <sz val="12"/>
      <name val="Times New Roman"/>
      <family val="1"/>
      <charset val="204"/>
    </font>
    <font>
      <b/>
      <sz val="14"/>
      <name val="Trebuchet MS"/>
      <family val="2"/>
      <charset val="204"/>
    </font>
    <font>
      <sz val="12"/>
      <name val="Trebuchet MS"/>
      <family val="2"/>
      <charset val="204"/>
    </font>
    <font>
      <b/>
      <sz val="12"/>
      <name val="Trebuchet MS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80808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</cellStyleXfs>
  <cellXfs count="102">
    <xf numFmtId="0" fontId="0" fillId="0" borderId="0" xfId="0"/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2" fillId="0" borderId="0" xfId="0" applyFont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 applyProtection="1">
      <alignment vertical="top"/>
      <protection locked="0"/>
    </xf>
    <xf numFmtId="0" fontId="4" fillId="0" borderId="0" xfId="0" applyFont="1" applyAlignment="1" applyProtection="1">
      <alignment vertical="top"/>
      <protection locked="0"/>
    </xf>
    <xf numFmtId="0" fontId="4" fillId="4" borderId="0" xfId="0" applyFont="1" applyFill="1" applyAlignment="1">
      <alignment vertical="center"/>
    </xf>
    <xf numFmtId="0" fontId="4" fillId="5" borderId="0" xfId="0" applyFont="1" applyFill="1" applyAlignment="1">
      <alignment vertical="center"/>
    </xf>
    <xf numFmtId="0" fontId="4" fillId="3" borderId="4" xfId="0" applyFont="1" applyFill="1" applyBorder="1"/>
    <xf numFmtId="0" fontId="4" fillId="3" borderId="4" xfId="0" applyFont="1" applyFill="1" applyBorder="1" applyAlignment="1">
      <alignment vertical="center"/>
    </xf>
    <xf numFmtId="2" fontId="4" fillId="3" borderId="4" xfId="0" applyNumberFormat="1" applyFont="1" applyFill="1" applyBorder="1" applyAlignment="1">
      <alignment vertical="center" wrapText="1" shrinkToFit="1"/>
    </xf>
    <xf numFmtId="0" fontId="6" fillId="2" borderId="1" xfId="0" applyFont="1" applyFill="1" applyBorder="1" applyAlignment="1">
      <alignment horizontal="center" vertical="center"/>
    </xf>
    <xf numFmtId="0" fontId="4" fillId="6" borderId="4" xfId="0" applyFont="1" applyFill="1" applyBorder="1" applyAlignment="1" applyProtection="1">
      <alignment vertical="center"/>
      <protection locked="0"/>
    </xf>
    <xf numFmtId="0" fontId="4" fillId="6" borderId="4" xfId="0" applyFont="1" applyFill="1" applyBorder="1" applyAlignment="1">
      <alignment vertical="center"/>
    </xf>
    <xf numFmtId="0" fontId="4" fillId="5" borderId="0" xfId="0" applyFont="1" applyFill="1"/>
    <xf numFmtId="0" fontId="4" fillId="3" borderId="4" xfId="0" applyFont="1" applyFill="1" applyBorder="1" applyAlignment="1" applyProtection="1">
      <alignment vertical="center"/>
      <protection locked="0"/>
    </xf>
    <xf numFmtId="0" fontId="4" fillId="3" borderId="0" xfId="0" applyFont="1" applyFill="1" applyAlignment="1">
      <alignment vertical="center"/>
    </xf>
    <xf numFmtId="0" fontId="4" fillId="3" borderId="0" xfId="0" applyFont="1" applyFill="1"/>
    <xf numFmtId="0" fontId="4" fillId="4" borderId="0" xfId="0" applyFont="1" applyFill="1"/>
    <xf numFmtId="0" fontId="6" fillId="6" borderId="7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2" fontId="4" fillId="0" borderId="6" xfId="0" applyNumberFormat="1" applyFont="1" applyFill="1" applyBorder="1" applyAlignment="1">
      <alignment vertical="center" wrapText="1" shrinkToFit="1"/>
    </xf>
    <xf numFmtId="0" fontId="4" fillId="0" borderId="0" xfId="0" applyFont="1" applyFill="1"/>
    <xf numFmtId="0" fontId="4" fillId="0" borderId="0" xfId="0" applyFont="1" applyFill="1" applyAlignment="1">
      <alignment vertical="center"/>
    </xf>
    <xf numFmtId="2" fontId="4" fillId="0" borderId="3" xfId="0" applyNumberFormat="1" applyFont="1" applyFill="1" applyBorder="1" applyAlignment="1">
      <alignment vertical="center" wrapText="1" shrinkToFit="1"/>
    </xf>
    <xf numFmtId="0" fontId="4" fillId="0" borderId="5" xfId="0" applyFont="1" applyFill="1" applyBorder="1" applyAlignment="1">
      <alignment horizontal="left" vertical="center" wrapText="1"/>
    </xf>
    <xf numFmtId="2" fontId="4" fillId="0" borderId="5" xfId="0" applyNumberFormat="1" applyFont="1" applyFill="1" applyBorder="1" applyAlignment="1">
      <alignment vertical="center" wrapText="1" shrinkToFit="1"/>
    </xf>
    <xf numFmtId="0" fontId="7" fillId="0" borderId="6" xfId="0" applyFont="1" applyFill="1" applyBorder="1" applyAlignment="1">
      <alignment horizontal="center" vertical="center" wrapText="1"/>
    </xf>
    <xf numFmtId="2" fontId="7" fillId="0" borderId="6" xfId="0" applyNumberFormat="1" applyFont="1" applyFill="1" applyBorder="1" applyAlignment="1">
      <alignment vertical="center" wrapText="1" shrinkToFit="1"/>
    </xf>
    <xf numFmtId="0" fontId="4" fillId="0" borderId="3" xfId="0" applyFont="1" applyFill="1" applyBorder="1"/>
    <xf numFmtId="0" fontId="7" fillId="0" borderId="0" xfId="0" applyFont="1" applyFill="1"/>
    <xf numFmtId="0" fontId="7" fillId="0" borderId="3" xfId="0" applyFont="1" applyFill="1" applyBorder="1" applyAlignment="1">
      <alignment horizontal="center" vertical="center" wrapText="1"/>
    </xf>
    <xf numFmtId="2" fontId="7" fillId="0" borderId="3" xfId="0" applyNumberFormat="1" applyFont="1" applyFill="1" applyBorder="1" applyAlignment="1">
      <alignment vertical="center" wrapText="1" shrinkToFit="1"/>
    </xf>
    <xf numFmtId="14" fontId="2" fillId="0" borderId="0" xfId="0" applyNumberFormat="1" applyFont="1" applyAlignment="1">
      <alignment horizontal="left" vertical="center"/>
    </xf>
    <xf numFmtId="0" fontId="4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/>
    </xf>
    <xf numFmtId="0" fontId="2" fillId="6" borderId="7" xfId="0" applyFont="1" applyFill="1" applyBorder="1" applyAlignment="1">
      <alignment horizontal="left" vertical="center" wrapText="1"/>
    </xf>
    <xf numFmtId="0" fontId="2" fillId="6" borderId="7" xfId="0" applyFont="1" applyFill="1" applyBorder="1" applyAlignment="1">
      <alignment vertical="center" wrapText="1" shrinkToFit="1"/>
    </xf>
    <xf numFmtId="0" fontId="4" fillId="4" borderId="6" xfId="0" applyFont="1" applyFill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10" fillId="0" borderId="0" xfId="0" applyFont="1"/>
    <xf numFmtId="0" fontId="4" fillId="0" borderId="10" xfId="0" applyFont="1" applyBorder="1" applyAlignment="1">
      <alignment vertical="center"/>
    </xf>
    <xf numFmtId="164" fontId="6" fillId="2" borderId="11" xfId="0" applyNumberFormat="1" applyFont="1" applyFill="1" applyBorder="1" applyAlignment="1">
      <alignment horizontal="center" vertical="center" wrapText="1"/>
    </xf>
    <xf numFmtId="49" fontId="4" fillId="0" borderId="12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1" fontId="4" fillId="4" borderId="0" xfId="0" applyNumberFormat="1" applyFont="1" applyFill="1" applyBorder="1" applyAlignment="1">
      <alignment horizontal="right" vertical="center"/>
    </xf>
    <xf numFmtId="1" fontId="4" fillId="4" borderId="9" xfId="0" applyNumberFormat="1" applyFont="1" applyFill="1" applyBorder="1" applyAlignment="1">
      <alignment horizontal="right" vertical="center"/>
    </xf>
    <xf numFmtId="49" fontId="5" fillId="6" borderId="13" xfId="0" applyNumberFormat="1" applyFont="1" applyFill="1" applyBorder="1" applyAlignment="1" applyProtection="1">
      <alignment vertical="center"/>
      <protection locked="0"/>
    </xf>
    <xf numFmtId="0" fontId="4" fillId="6" borderId="14" xfId="0" applyFont="1" applyFill="1" applyBorder="1" applyAlignment="1">
      <alignment vertical="center"/>
    </xf>
    <xf numFmtId="2" fontId="4" fillId="3" borderId="14" xfId="0" applyNumberFormat="1" applyFont="1" applyFill="1" applyBorder="1" applyAlignment="1">
      <alignment vertical="center" wrapText="1" shrinkToFit="1"/>
    </xf>
    <xf numFmtId="49" fontId="4" fillId="0" borderId="15" xfId="0" applyNumberFormat="1" applyFont="1" applyFill="1" applyBorder="1" applyAlignment="1">
      <alignment horizontal="center" vertical="center" wrapText="1"/>
    </xf>
    <xf numFmtId="2" fontId="4" fillId="0" borderId="16" xfId="0" applyNumberFormat="1" applyFont="1" applyFill="1" applyBorder="1" applyAlignment="1">
      <alignment vertical="center" wrapText="1" shrinkToFit="1"/>
    </xf>
    <xf numFmtId="49" fontId="4" fillId="0" borderId="17" xfId="0" applyNumberFormat="1" applyFont="1" applyFill="1" applyBorder="1" applyAlignment="1">
      <alignment horizontal="center" vertical="center" wrapTex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7" fillId="0" borderId="18" xfId="0" applyNumberFormat="1" applyFont="1" applyFill="1" applyBorder="1" applyAlignment="1">
      <alignment horizontal="center" vertical="center" wrapText="1"/>
    </xf>
    <xf numFmtId="49" fontId="5" fillId="3" borderId="13" xfId="0" applyNumberFormat="1" applyFont="1" applyFill="1" applyBorder="1" applyAlignment="1" applyProtection="1">
      <alignment horizontal="left"/>
      <protection locked="0"/>
    </xf>
    <xf numFmtId="0" fontId="4" fillId="3" borderId="14" xfId="0" applyFont="1" applyFill="1" applyBorder="1" applyAlignment="1">
      <alignment vertical="center"/>
    </xf>
    <xf numFmtId="49" fontId="4" fillId="0" borderId="18" xfId="0" applyNumberFormat="1" applyFont="1" applyFill="1" applyBorder="1" applyAlignment="1">
      <alignment horizontal="center" vertical="center" wrapText="1"/>
    </xf>
    <xf numFmtId="49" fontId="6" fillId="6" borderId="19" xfId="0" applyNumberFormat="1" applyFont="1" applyFill="1" applyBorder="1" applyAlignment="1">
      <alignment horizontal="left" vertical="center"/>
    </xf>
    <xf numFmtId="0" fontId="4" fillId="6" borderId="8" xfId="0" applyFont="1" applyFill="1" applyBorder="1" applyAlignment="1">
      <alignment vertical="center"/>
    </xf>
    <xf numFmtId="0" fontId="8" fillId="3" borderId="13" xfId="0" applyFont="1" applyFill="1" applyBorder="1" applyAlignment="1"/>
    <xf numFmtId="0" fontId="4" fillId="0" borderId="0" xfId="0" applyFont="1" applyFill="1" applyBorder="1"/>
    <xf numFmtId="49" fontId="4" fillId="4" borderId="12" xfId="0" applyNumberFormat="1" applyFont="1" applyFill="1" applyBorder="1" applyAlignment="1" applyProtection="1">
      <alignment vertical="top"/>
      <protection locked="0"/>
    </xf>
    <xf numFmtId="0" fontId="4" fillId="4" borderId="0" xfId="0" applyFont="1" applyFill="1" applyBorder="1" applyAlignment="1" applyProtection="1">
      <alignment vertical="top"/>
      <protection locked="0"/>
    </xf>
    <xf numFmtId="0" fontId="2" fillId="4" borderId="0" xfId="0" applyFont="1" applyFill="1" applyBorder="1" applyAlignment="1">
      <alignment horizontal="left" vertical="top"/>
    </xf>
    <xf numFmtId="0" fontId="4" fillId="4" borderId="0" xfId="0" applyFont="1" applyFill="1" applyBorder="1"/>
    <xf numFmtId="0" fontId="4" fillId="4" borderId="9" xfId="0" applyFont="1" applyFill="1" applyBorder="1" applyAlignment="1">
      <alignment vertical="center"/>
    </xf>
    <xf numFmtId="0" fontId="4" fillId="3" borderId="0" xfId="0" applyFont="1" applyFill="1" applyBorder="1"/>
    <xf numFmtId="0" fontId="4" fillId="3" borderId="9" xfId="0" applyFont="1" applyFill="1" applyBorder="1" applyAlignment="1">
      <alignment vertical="center"/>
    </xf>
    <xf numFmtId="49" fontId="4" fillId="0" borderId="20" xfId="0" applyNumberFormat="1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1" xfId="0" applyFont="1" applyFill="1" applyBorder="1"/>
    <xf numFmtId="0" fontId="4" fillId="0" borderId="21" xfId="0" applyFont="1" applyFill="1" applyBorder="1" applyAlignment="1">
      <alignment horizontal="left" vertical="center" wrapText="1"/>
    </xf>
    <xf numFmtId="2" fontId="4" fillId="0" borderId="21" xfId="0" applyNumberFormat="1" applyFont="1" applyFill="1" applyBorder="1" applyAlignment="1">
      <alignment vertical="center" wrapText="1" shrinkToFit="1"/>
    </xf>
    <xf numFmtId="2" fontId="4" fillId="0" borderId="22" xfId="0" applyNumberFormat="1" applyFont="1" applyFill="1" applyBorder="1" applyAlignment="1">
      <alignment vertical="center" wrapText="1" shrinkToFi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Border="1" applyAlignment="1" applyProtection="1">
      <alignment horizontal="right" vertical="center"/>
      <protection locked="0"/>
    </xf>
    <xf numFmtId="0" fontId="11" fillId="0" borderId="9" xfId="0" applyFont="1" applyBorder="1" applyAlignment="1" applyProtection="1">
      <alignment horizontal="right" vertical="center"/>
      <protection locked="0"/>
    </xf>
    <xf numFmtId="0" fontId="8" fillId="7" borderId="13" xfId="0" applyFont="1" applyFill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14" fontId="13" fillId="0" borderId="0" xfId="0" applyNumberFormat="1" applyFont="1" applyAlignment="1">
      <alignment horizontal="left"/>
    </xf>
    <xf numFmtId="0" fontId="8" fillId="3" borderId="1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0" fontId="8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</cellXfs>
  <cellStyles count="3">
    <cellStyle name="Гиперссылка 2" xfId="2"/>
    <cellStyle name="Обычный" xfId="0" builtinId="0"/>
    <cellStyle name="Процентный 2" xfId="1"/>
  </cellStyles>
  <dxfs count="0"/>
  <tableStyles count="0" defaultTableStyle="TableStyleMedium9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3.jpeg"/><Relationship Id="rId21" Type="http://schemas.openxmlformats.org/officeDocument/2006/relationships/image" Target="../media/image21.jpeg"/><Relationship Id="rId42" Type="http://schemas.openxmlformats.org/officeDocument/2006/relationships/image" Target="../media/image40.jpeg"/><Relationship Id="rId63" Type="http://schemas.openxmlformats.org/officeDocument/2006/relationships/image" Target="../media/image61.jpeg"/><Relationship Id="rId84" Type="http://schemas.openxmlformats.org/officeDocument/2006/relationships/image" Target="../media/image82.jpeg"/><Relationship Id="rId138" Type="http://schemas.openxmlformats.org/officeDocument/2006/relationships/image" Target="../media/image134.png"/><Relationship Id="rId159" Type="http://schemas.openxmlformats.org/officeDocument/2006/relationships/image" Target="../media/image155.png"/><Relationship Id="rId107" Type="http://schemas.openxmlformats.org/officeDocument/2006/relationships/image" Target="../media/image103.png"/><Relationship Id="rId11" Type="http://schemas.openxmlformats.org/officeDocument/2006/relationships/image" Target="../media/image11.jpeg"/><Relationship Id="rId32" Type="http://schemas.openxmlformats.org/officeDocument/2006/relationships/image" Target="../media/image30.jpeg"/><Relationship Id="rId53" Type="http://schemas.openxmlformats.org/officeDocument/2006/relationships/image" Target="../media/image51.jpeg"/><Relationship Id="rId74" Type="http://schemas.openxmlformats.org/officeDocument/2006/relationships/image" Target="../media/image72.jpeg"/><Relationship Id="rId128" Type="http://schemas.openxmlformats.org/officeDocument/2006/relationships/image" Target="../media/image124.jpeg"/><Relationship Id="rId149" Type="http://schemas.openxmlformats.org/officeDocument/2006/relationships/image" Target="../media/image145.png"/><Relationship Id="rId5" Type="http://schemas.openxmlformats.org/officeDocument/2006/relationships/image" Target="../media/image5.jpeg"/><Relationship Id="rId95" Type="http://schemas.openxmlformats.org/officeDocument/2006/relationships/image" Target="../media/image91.png"/><Relationship Id="rId160" Type="http://schemas.openxmlformats.org/officeDocument/2006/relationships/image" Target="../media/image156.png"/><Relationship Id="rId22" Type="http://schemas.openxmlformats.org/officeDocument/2006/relationships/image" Target="../media/image22.jpeg"/><Relationship Id="rId43" Type="http://schemas.openxmlformats.org/officeDocument/2006/relationships/image" Target="../media/image41.jpeg"/><Relationship Id="rId64" Type="http://schemas.openxmlformats.org/officeDocument/2006/relationships/image" Target="../media/image62.jpeg"/><Relationship Id="rId118" Type="http://schemas.openxmlformats.org/officeDocument/2006/relationships/image" Target="../media/image114.png"/><Relationship Id="rId139" Type="http://schemas.openxmlformats.org/officeDocument/2006/relationships/image" Target="../media/image135.png"/><Relationship Id="rId85" Type="http://schemas.openxmlformats.org/officeDocument/2006/relationships/image" Target="../media/image83.png"/><Relationship Id="rId150" Type="http://schemas.openxmlformats.org/officeDocument/2006/relationships/image" Target="../media/image146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33" Type="http://schemas.openxmlformats.org/officeDocument/2006/relationships/image" Target="../media/image31.jpeg"/><Relationship Id="rId38" Type="http://schemas.openxmlformats.org/officeDocument/2006/relationships/image" Target="../media/image36.jpeg"/><Relationship Id="rId59" Type="http://schemas.openxmlformats.org/officeDocument/2006/relationships/image" Target="../media/image57.jpeg"/><Relationship Id="rId103" Type="http://schemas.openxmlformats.org/officeDocument/2006/relationships/image" Target="../media/image99.jpeg"/><Relationship Id="rId108" Type="http://schemas.openxmlformats.org/officeDocument/2006/relationships/image" Target="../media/image104.png"/><Relationship Id="rId124" Type="http://schemas.openxmlformats.org/officeDocument/2006/relationships/image" Target="../media/image120.jpeg"/><Relationship Id="rId129" Type="http://schemas.openxmlformats.org/officeDocument/2006/relationships/image" Target="../media/image125.jpeg"/><Relationship Id="rId54" Type="http://schemas.openxmlformats.org/officeDocument/2006/relationships/image" Target="../media/image52.jpeg"/><Relationship Id="rId70" Type="http://schemas.openxmlformats.org/officeDocument/2006/relationships/image" Target="../media/image68.jpeg"/><Relationship Id="rId75" Type="http://schemas.openxmlformats.org/officeDocument/2006/relationships/image" Target="../media/image73.jpeg"/><Relationship Id="rId91" Type="http://schemas.openxmlformats.org/officeDocument/2006/relationships/image" Target="cid:image001.png@01D20EA6.CE8E06A0" TargetMode="External"/><Relationship Id="rId96" Type="http://schemas.openxmlformats.org/officeDocument/2006/relationships/image" Target="../media/image92.jpeg"/><Relationship Id="rId140" Type="http://schemas.openxmlformats.org/officeDocument/2006/relationships/image" Target="../media/image136.png"/><Relationship Id="rId145" Type="http://schemas.openxmlformats.org/officeDocument/2006/relationships/image" Target="../media/image141.png"/><Relationship Id="rId161" Type="http://schemas.openxmlformats.org/officeDocument/2006/relationships/image" Target="../media/image157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23" Type="http://schemas.openxmlformats.org/officeDocument/2006/relationships/image" Target="../media/image23.jpeg"/><Relationship Id="rId28" Type="http://schemas.microsoft.com/office/2007/relationships/hdphoto" Target="../media/hdphoto2.wdp"/><Relationship Id="rId49" Type="http://schemas.openxmlformats.org/officeDocument/2006/relationships/image" Target="../media/image47.jpeg"/><Relationship Id="rId114" Type="http://schemas.openxmlformats.org/officeDocument/2006/relationships/image" Target="../media/image110.png"/><Relationship Id="rId119" Type="http://schemas.openxmlformats.org/officeDocument/2006/relationships/image" Target="../media/image115.png"/><Relationship Id="rId44" Type="http://schemas.openxmlformats.org/officeDocument/2006/relationships/image" Target="../media/image42.jpeg"/><Relationship Id="rId60" Type="http://schemas.openxmlformats.org/officeDocument/2006/relationships/image" Target="../media/image58.jpeg"/><Relationship Id="rId65" Type="http://schemas.openxmlformats.org/officeDocument/2006/relationships/image" Target="../media/image63.jpeg"/><Relationship Id="rId81" Type="http://schemas.openxmlformats.org/officeDocument/2006/relationships/image" Target="../media/image79.jpeg"/><Relationship Id="rId86" Type="http://schemas.openxmlformats.org/officeDocument/2006/relationships/image" Target="../media/image84.png"/><Relationship Id="rId130" Type="http://schemas.openxmlformats.org/officeDocument/2006/relationships/image" Target="../media/image126.jpeg"/><Relationship Id="rId135" Type="http://schemas.openxmlformats.org/officeDocument/2006/relationships/image" Target="../media/image131.jpeg"/><Relationship Id="rId151" Type="http://schemas.openxmlformats.org/officeDocument/2006/relationships/image" Target="../media/image147.png"/><Relationship Id="rId156" Type="http://schemas.openxmlformats.org/officeDocument/2006/relationships/image" Target="../media/image152.pn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7.jpeg"/><Relationship Id="rId109" Type="http://schemas.openxmlformats.org/officeDocument/2006/relationships/image" Target="../media/image105.jpeg"/><Relationship Id="rId34" Type="http://schemas.openxmlformats.org/officeDocument/2006/relationships/image" Target="../media/image32.jpeg"/><Relationship Id="rId50" Type="http://schemas.openxmlformats.org/officeDocument/2006/relationships/image" Target="../media/image48.jpeg"/><Relationship Id="rId55" Type="http://schemas.openxmlformats.org/officeDocument/2006/relationships/image" Target="../media/image53.jpeg"/><Relationship Id="rId76" Type="http://schemas.openxmlformats.org/officeDocument/2006/relationships/image" Target="../media/image74.jpeg"/><Relationship Id="rId97" Type="http://schemas.openxmlformats.org/officeDocument/2006/relationships/image" Target="../media/image93.jpeg"/><Relationship Id="rId104" Type="http://schemas.openxmlformats.org/officeDocument/2006/relationships/image" Target="../media/image100.jpeg"/><Relationship Id="rId120" Type="http://schemas.openxmlformats.org/officeDocument/2006/relationships/image" Target="../media/image116.png"/><Relationship Id="rId125" Type="http://schemas.openxmlformats.org/officeDocument/2006/relationships/image" Target="../media/image121.jpeg"/><Relationship Id="rId141" Type="http://schemas.openxmlformats.org/officeDocument/2006/relationships/image" Target="../media/image137.png"/><Relationship Id="rId146" Type="http://schemas.openxmlformats.org/officeDocument/2006/relationships/image" Target="../media/image142.png"/><Relationship Id="rId7" Type="http://schemas.openxmlformats.org/officeDocument/2006/relationships/image" Target="../media/image7.jpeg"/><Relationship Id="rId71" Type="http://schemas.openxmlformats.org/officeDocument/2006/relationships/image" Target="../media/image69.jpeg"/><Relationship Id="rId92" Type="http://schemas.openxmlformats.org/officeDocument/2006/relationships/image" Target="../media/image88.png"/><Relationship Id="rId162" Type="http://schemas.openxmlformats.org/officeDocument/2006/relationships/image" Target="../media/image158.png"/><Relationship Id="rId2" Type="http://schemas.openxmlformats.org/officeDocument/2006/relationships/image" Target="../media/image2.png"/><Relationship Id="rId29" Type="http://schemas.openxmlformats.org/officeDocument/2006/relationships/image" Target="../media/image27.jpeg"/><Relationship Id="rId24" Type="http://schemas.openxmlformats.org/officeDocument/2006/relationships/image" Target="../media/image24.jpeg"/><Relationship Id="rId40" Type="http://schemas.openxmlformats.org/officeDocument/2006/relationships/image" Target="../media/image38.jpeg"/><Relationship Id="rId45" Type="http://schemas.openxmlformats.org/officeDocument/2006/relationships/image" Target="../media/image43.jpeg"/><Relationship Id="rId66" Type="http://schemas.openxmlformats.org/officeDocument/2006/relationships/image" Target="../media/image64.jpeg"/><Relationship Id="rId87" Type="http://schemas.openxmlformats.org/officeDocument/2006/relationships/image" Target="../media/image85.png"/><Relationship Id="rId110" Type="http://schemas.openxmlformats.org/officeDocument/2006/relationships/image" Target="../media/image106.jpeg"/><Relationship Id="rId115" Type="http://schemas.openxmlformats.org/officeDocument/2006/relationships/image" Target="../media/image111.png"/><Relationship Id="rId131" Type="http://schemas.openxmlformats.org/officeDocument/2006/relationships/image" Target="../media/image127.jpeg"/><Relationship Id="rId136" Type="http://schemas.openxmlformats.org/officeDocument/2006/relationships/image" Target="../media/image132.jpeg"/><Relationship Id="rId157" Type="http://schemas.openxmlformats.org/officeDocument/2006/relationships/image" Target="../media/image153.png"/><Relationship Id="rId61" Type="http://schemas.openxmlformats.org/officeDocument/2006/relationships/image" Target="../media/image59.jpeg"/><Relationship Id="rId82" Type="http://schemas.openxmlformats.org/officeDocument/2006/relationships/image" Target="../media/image80.jpeg"/><Relationship Id="rId152" Type="http://schemas.openxmlformats.org/officeDocument/2006/relationships/image" Target="../media/image148.pn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30" Type="http://schemas.openxmlformats.org/officeDocument/2006/relationships/image" Target="../media/image28.jpeg"/><Relationship Id="rId35" Type="http://schemas.openxmlformats.org/officeDocument/2006/relationships/image" Target="../media/image33.jpeg"/><Relationship Id="rId56" Type="http://schemas.openxmlformats.org/officeDocument/2006/relationships/image" Target="../media/image54.jpeg"/><Relationship Id="rId77" Type="http://schemas.openxmlformats.org/officeDocument/2006/relationships/image" Target="../media/image75.jpeg"/><Relationship Id="rId100" Type="http://schemas.openxmlformats.org/officeDocument/2006/relationships/image" Target="../media/image96.jpeg"/><Relationship Id="rId105" Type="http://schemas.openxmlformats.org/officeDocument/2006/relationships/image" Target="../media/image101.png"/><Relationship Id="rId126" Type="http://schemas.openxmlformats.org/officeDocument/2006/relationships/image" Target="../media/image122.jpeg"/><Relationship Id="rId147" Type="http://schemas.openxmlformats.org/officeDocument/2006/relationships/image" Target="../media/image143.png"/><Relationship Id="rId8" Type="http://schemas.openxmlformats.org/officeDocument/2006/relationships/image" Target="../media/image8.jpeg"/><Relationship Id="rId51" Type="http://schemas.openxmlformats.org/officeDocument/2006/relationships/image" Target="../media/image49.jpeg"/><Relationship Id="rId72" Type="http://schemas.openxmlformats.org/officeDocument/2006/relationships/image" Target="../media/image70.jpeg"/><Relationship Id="rId93" Type="http://schemas.openxmlformats.org/officeDocument/2006/relationships/image" Target="../media/image89.png"/><Relationship Id="rId98" Type="http://schemas.openxmlformats.org/officeDocument/2006/relationships/image" Target="../media/image94.jpeg"/><Relationship Id="rId121" Type="http://schemas.openxmlformats.org/officeDocument/2006/relationships/image" Target="../media/image117.png"/><Relationship Id="rId142" Type="http://schemas.openxmlformats.org/officeDocument/2006/relationships/image" Target="../media/image138.png"/><Relationship Id="rId163" Type="http://schemas.openxmlformats.org/officeDocument/2006/relationships/image" Target="../media/image159.png"/><Relationship Id="rId3" Type="http://schemas.openxmlformats.org/officeDocument/2006/relationships/image" Target="../media/image3.jpeg"/><Relationship Id="rId25" Type="http://schemas.openxmlformats.org/officeDocument/2006/relationships/image" Target="../media/image25.png"/><Relationship Id="rId46" Type="http://schemas.openxmlformats.org/officeDocument/2006/relationships/image" Target="../media/image44.jpeg"/><Relationship Id="rId67" Type="http://schemas.openxmlformats.org/officeDocument/2006/relationships/image" Target="../media/image65.jpeg"/><Relationship Id="rId116" Type="http://schemas.openxmlformats.org/officeDocument/2006/relationships/image" Target="../media/image112.jpeg"/><Relationship Id="rId137" Type="http://schemas.openxmlformats.org/officeDocument/2006/relationships/image" Target="../media/image133.jpeg"/><Relationship Id="rId158" Type="http://schemas.openxmlformats.org/officeDocument/2006/relationships/image" Target="../media/image154.png"/><Relationship Id="rId20" Type="http://schemas.openxmlformats.org/officeDocument/2006/relationships/image" Target="../media/image20.jpeg"/><Relationship Id="rId41" Type="http://schemas.openxmlformats.org/officeDocument/2006/relationships/image" Target="../media/image39.jpeg"/><Relationship Id="rId62" Type="http://schemas.openxmlformats.org/officeDocument/2006/relationships/image" Target="../media/image60.jpeg"/><Relationship Id="rId83" Type="http://schemas.openxmlformats.org/officeDocument/2006/relationships/image" Target="../media/image81.png"/><Relationship Id="rId88" Type="http://schemas.openxmlformats.org/officeDocument/2006/relationships/image" Target="../media/image86.png"/><Relationship Id="rId111" Type="http://schemas.openxmlformats.org/officeDocument/2006/relationships/image" Target="../media/image107.jpeg"/><Relationship Id="rId132" Type="http://schemas.openxmlformats.org/officeDocument/2006/relationships/image" Target="../media/image128.jpeg"/><Relationship Id="rId153" Type="http://schemas.openxmlformats.org/officeDocument/2006/relationships/image" Target="../media/image149.png"/><Relationship Id="rId15" Type="http://schemas.openxmlformats.org/officeDocument/2006/relationships/image" Target="../media/image15.jpeg"/><Relationship Id="rId36" Type="http://schemas.openxmlformats.org/officeDocument/2006/relationships/image" Target="../media/image34.jpeg"/><Relationship Id="rId57" Type="http://schemas.openxmlformats.org/officeDocument/2006/relationships/image" Target="../media/image55.jpeg"/><Relationship Id="rId106" Type="http://schemas.openxmlformats.org/officeDocument/2006/relationships/image" Target="../media/image102.jpeg"/><Relationship Id="rId127" Type="http://schemas.openxmlformats.org/officeDocument/2006/relationships/image" Target="../media/image123.jpeg"/><Relationship Id="rId10" Type="http://schemas.openxmlformats.org/officeDocument/2006/relationships/image" Target="../media/image10.jpeg"/><Relationship Id="rId31" Type="http://schemas.openxmlformats.org/officeDocument/2006/relationships/image" Target="../media/image29.jpeg"/><Relationship Id="rId52" Type="http://schemas.openxmlformats.org/officeDocument/2006/relationships/image" Target="../media/image50.jpeg"/><Relationship Id="rId73" Type="http://schemas.openxmlformats.org/officeDocument/2006/relationships/image" Target="../media/image71.jpeg"/><Relationship Id="rId78" Type="http://schemas.openxmlformats.org/officeDocument/2006/relationships/image" Target="../media/image76.jpeg"/><Relationship Id="rId94" Type="http://schemas.openxmlformats.org/officeDocument/2006/relationships/image" Target="../media/image90.png"/><Relationship Id="rId99" Type="http://schemas.openxmlformats.org/officeDocument/2006/relationships/image" Target="../media/image95.jpeg"/><Relationship Id="rId101" Type="http://schemas.openxmlformats.org/officeDocument/2006/relationships/image" Target="../media/image97.jpeg"/><Relationship Id="rId122" Type="http://schemas.openxmlformats.org/officeDocument/2006/relationships/image" Target="../media/image118.jpeg"/><Relationship Id="rId143" Type="http://schemas.openxmlformats.org/officeDocument/2006/relationships/image" Target="../media/image139.png"/><Relationship Id="rId148" Type="http://schemas.openxmlformats.org/officeDocument/2006/relationships/image" Target="../media/image144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26" Type="http://schemas.microsoft.com/office/2007/relationships/hdphoto" Target="../media/hdphoto1.wdp"/><Relationship Id="rId47" Type="http://schemas.openxmlformats.org/officeDocument/2006/relationships/image" Target="../media/image45.jpeg"/><Relationship Id="rId68" Type="http://schemas.openxmlformats.org/officeDocument/2006/relationships/image" Target="../media/image66.jpeg"/><Relationship Id="rId89" Type="http://schemas.openxmlformats.org/officeDocument/2006/relationships/image" Target="cid:image003.png@01D20EA9.678D6FB0" TargetMode="External"/><Relationship Id="rId112" Type="http://schemas.openxmlformats.org/officeDocument/2006/relationships/image" Target="../media/image108.png"/><Relationship Id="rId133" Type="http://schemas.openxmlformats.org/officeDocument/2006/relationships/image" Target="../media/image129.jpeg"/><Relationship Id="rId154" Type="http://schemas.openxmlformats.org/officeDocument/2006/relationships/image" Target="../media/image150.png"/><Relationship Id="rId16" Type="http://schemas.openxmlformats.org/officeDocument/2006/relationships/image" Target="../media/image16.jpeg"/><Relationship Id="rId37" Type="http://schemas.openxmlformats.org/officeDocument/2006/relationships/image" Target="../media/image35.jpeg"/><Relationship Id="rId58" Type="http://schemas.openxmlformats.org/officeDocument/2006/relationships/image" Target="../media/image56.jpeg"/><Relationship Id="rId79" Type="http://schemas.openxmlformats.org/officeDocument/2006/relationships/image" Target="../media/image77.jpeg"/><Relationship Id="rId102" Type="http://schemas.openxmlformats.org/officeDocument/2006/relationships/image" Target="../media/image98.jpeg"/><Relationship Id="rId123" Type="http://schemas.openxmlformats.org/officeDocument/2006/relationships/image" Target="../media/image119.jpeg"/><Relationship Id="rId144" Type="http://schemas.openxmlformats.org/officeDocument/2006/relationships/image" Target="../media/image140.png"/><Relationship Id="rId90" Type="http://schemas.openxmlformats.org/officeDocument/2006/relationships/image" Target="../media/image87.png"/><Relationship Id="rId27" Type="http://schemas.openxmlformats.org/officeDocument/2006/relationships/image" Target="../media/image26.png"/><Relationship Id="rId48" Type="http://schemas.openxmlformats.org/officeDocument/2006/relationships/image" Target="../media/image46.jpeg"/><Relationship Id="rId69" Type="http://schemas.openxmlformats.org/officeDocument/2006/relationships/image" Target="../media/image67.jpeg"/><Relationship Id="rId113" Type="http://schemas.openxmlformats.org/officeDocument/2006/relationships/image" Target="../media/image109.png"/><Relationship Id="rId134" Type="http://schemas.openxmlformats.org/officeDocument/2006/relationships/image" Target="../media/image130.jpeg"/><Relationship Id="rId80" Type="http://schemas.openxmlformats.org/officeDocument/2006/relationships/image" Target="../media/image78.jpeg"/><Relationship Id="rId155" Type="http://schemas.openxmlformats.org/officeDocument/2006/relationships/image" Target="../media/image15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1698625</xdr:colOff>
      <xdr:row>65</xdr:row>
      <xdr:rowOff>460376</xdr:rowOff>
    </xdr:from>
    <xdr:ext cx="1111250" cy="1713164"/>
    <xdr:pic>
      <xdr:nvPicPr>
        <xdr:cNvPr id="100" name="Рисунок 99"/>
        <xdr:cNvPicPr>
          <a:picLocks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43" r="20194"/>
        <a:stretch/>
      </xdr:blipFill>
      <xdr:spPr>
        <a:xfrm>
          <a:off x="2540000" y="119554626"/>
          <a:ext cx="1111250" cy="1713164"/>
        </a:xfrm>
        <a:prstGeom prst="rect">
          <a:avLst/>
        </a:prstGeom>
      </xdr:spPr>
    </xdr:pic>
    <xdr:clientData/>
  </xdr:oneCellAnchor>
  <xdr:oneCellAnchor>
    <xdr:from>
      <xdr:col>2</xdr:col>
      <xdr:colOff>2072865</xdr:colOff>
      <xdr:row>99</xdr:row>
      <xdr:rowOff>221231</xdr:rowOff>
    </xdr:from>
    <xdr:ext cx="1460101" cy="974152"/>
    <xdr:pic>
      <xdr:nvPicPr>
        <xdr:cNvPr id="12" name="Рисунок 11"/>
        <xdr:cNvPicPr>
          <a:picLocks noChangeAspect="1"/>
        </xdr:cNvPicPr>
      </xdr:nvPicPr>
      <xdr:blipFill rotWithShape="1">
        <a:blip xmlns:r="http://schemas.openxmlformats.org/officeDocument/2006/relationships" r:embed="rId2" cstate="print"/>
        <a:srcRect b="3529"/>
        <a:stretch/>
      </xdr:blipFill>
      <xdr:spPr>
        <a:xfrm>
          <a:off x="2919532" y="181344398"/>
          <a:ext cx="1460101" cy="974152"/>
        </a:xfrm>
        <a:prstGeom prst="rect">
          <a:avLst/>
        </a:prstGeom>
      </xdr:spPr>
    </xdr:pic>
    <xdr:clientData/>
  </xdr:oneCellAnchor>
  <xdr:oneCellAnchor>
    <xdr:from>
      <xdr:col>2</xdr:col>
      <xdr:colOff>653443</xdr:colOff>
      <xdr:row>55</xdr:row>
      <xdr:rowOff>230700</xdr:rowOff>
    </xdr:from>
    <xdr:ext cx="1791607" cy="1744435"/>
    <xdr:pic>
      <xdr:nvPicPr>
        <xdr:cNvPr id="96" name="Рисунок 95"/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0693" y="90944419"/>
          <a:ext cx="1791607" cy="1744435"/>
        </a:xfrm>
        <a:prstGeom prst="rect">
          <a:avLst/>
        </a:prstGeom>
      </xdr:spPr>
    </xdr:pic>
    <xdr:clientData/>
  </xdr:oneCellAnchor>
  <xdr:oneCellAnchor>
    <xdr:from>
      <xdr:col>2</xdr:col>
      <xdr:colOff>578756</xdr:colOff>
      <xdr:row>56</xdr:row>
      <xdr:rowOff>265105</xdr:rowOff>
    </xdr:from>
    <xdr:ext cx="1768476" cy="1675947"/>
    <xdr:pic>
      <xdr:nvPicPr>
        <xdr:cNvPr id="97" name="Рисунок 96"/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6006" y="93395793"/>
          <a:ext cx="1768476" cy="1675947"/>
        </a:xfrm>
        <a:prstGeom prst="rect">
          <a:avLst/>
        </a:prstGeom>
      </xdr:spPr>
    </xdr:pic>
    <xdr:clientData/>
  </xdr:oneCellAnchor>
  <xdr:oneCellAnchor>
    <xdr:from>
      <xdr:col>2</xdr:col>
      <xdr:colOff>1906635</xdr:colOff>
      <xdr:row>64</xdr:row>
      <xdr:rowOff>321470</xdr:rowOff>
    </xdr:from>
    <xdr:ext cx="1359646" cy="920750"/>
    <xdr:pic>
      <xdr:nvPicPr>
        <xdr:cNvPr id="98" name="Рисунок 97"/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6758" r="3863" b="24956"/>
        <a:stretch>
          <a:fillRect/>
        </a:stretch>
      </xdr:blipFill>
      <xdr:spPr>
        <a:xfrm>
          <a:off x="2763885" y="112347376"/>
          <a:ext cx="1359646" cy="920750"/>
        </a:xfrm>
        <a:prstGeom prst="rect">
          <a:avLst/>
        </a:prstGeom>
      </xdr:spPr>
    </xdr:pic>
    <xdr:clientData/>
  </xdr:oneCellAnchor>
  <xdr:oneCellAnchor>
    <xdr:from>
      <xdr:col>2</xdr:col>
      <xdr:colOff>778141</xdr:colOff>
      <xdr:row>58</xdr:row>
      <xdr:rowOff>261218</xdr:rowOff>
    </xdr:from>
    <xdr:ext cx="1013732" cy="1016000"/>
    <xdr:pic>
      <xdr:nvPicPr>
        <xdr:cNvPr id="105" name="Рисунок 104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8582" y="90020336"/>
          <a:ext cx="1013732" cy="1016000"/>
        </a:xfrm>
        <a:prstGeom prst="rect">
          <a:avLst/>
        </a:prstGeom>
      </xdr:spPr>
    </xdr:pic>
    <xdr:clientData/>
  </xdr:oneCellAnchor>
  <xdr:oneCellAnchor>
    <xdr:from>
      <xdr:col>2</xdr:col>
      <xdr:colOff>245316</xdr:colOff>
      <xdr:row>64</xdr:row>
      <xdr:rowOff>67468</xdr:rowOff>
    </xdr:from>
    <xdr:ext cx="1552528" cy="1385095"/>
    <xdr:pic>
      <xdr:nvPicPr>
        <xdr:cNvPr id="106" name="Рисунок 105"/>
        <xdr:cNvPicPr>
          <a:picLocks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1868"/>
        <a:stretch/>
      </xdr:blipFill>
      <xdr:spPr>
        <a:xfrm>
          <a:off x="1102566" y="112093374"/>
          <a:ext cx="1552528" cy="1385095"/>
        </a:xfrm>
        <a:prstGeom prst="rect">
          <a:avLst/>
        </a:prstGeom>
      </xdr:spPr>
    </xdr:pic>
    <xdr:clientData/>
  </xdr:oneCellAnchor>
  <xdr:oneCellAnchor>
    <xdr:from>
      <xdr:col>2</xdr:col>
      <xdr:colOff>142875</xdr:colOff>
      <xdr:row>65</xdr:row>
      <xdr:rowOff>472746</xdr:rowOff>
    </xdr:from>
    <xdr:ext cx="1254125" cy="1803515"/>
    <xdr:pic>
      <xdr:nvPicPr>
        <xdr:cNvPr id="107" name="Рисунок 106"/>
        <xdr:cNvPicPr>
          <a:picLocks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002" r="18475"/>
        <a:stretch/>
      </xdr:blipFill>
      <xdr:spPr>
        <a:xfrm>
          <a:off x="984250" y="119566996"/>
          <a:ext cx="1254125" cy="1803515"/>
        </a:xfrm>
        <a:prstGeom prst="rect">
          <a:avLst/>
        </a:prstGeom>
      </xdr:spPr>
    </xdr:pic>
    <xdr:clientData/>
  </xdr:oneCellAnchor>
  <xdr:oneCellAnchor>
    <xdr:from>
      <xdr:col>2</xdr:col>
      <xdr:colOff>419641</xdr:colOff>
      <xdr:row>67</xdr:row>
      <xdr:rowOff>152380</xdr:rowOff>
    </xdr:from>
    <xdr:ext cx="2169118" cy="1907403"/>
    <xdr:pic>
      <xdr:nvPicPr>
        <xdr:cNvPr id="109" name="Рисунок 108"/>
        <xdr:cNvPicPr>
          <a:picLocks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762" r="17667"/>
        <a:stretch>
          <a:fillRect/>
        </a:stretch>
      </xdr:blipFill>
      <xdr:spPr>
        <a:xfrm>
          <a:off x="1276891" y="118548130"/>
          <a:ext cx="2169118" cy="1907403"/>
        </a:xfrm>
        <a:prstGeom prst="rect">
          <a:avLst/>
        </a:prstGeom>
      </xdr:spPr>
    </xdr:pic>
    <xdr:clientData/>
  </xdr:oneCellAnchor>
  <xdr:oneCellAnchor>
    <xdr:from>
      <xdr:col>2</xdr:col>
      <xdr:colOff>1178838</xdr:colOff>
      <xdr:row>68</xdr:row>
      <xdr:rowOff>178781</xdr:rowOff>
    </xdr:from>
    <xdr:ext cx="1419226" cy="1486694"/>
    <xdr:pic>
      <xdr:nvPicPr>
        <xdr:cNvPr id="110" name="Рисунок 109"/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9279" y="131836693"/>
          <a:ext cx="1419226" cy="1486694"/>
        </a:xfrm>
        <a:prstGeom prst="rect">
          <a:avLst/>
        </a:prstGeom>
      </xdr:spPr>
    </xdr:pic>
    <xdr:clientData/>
  </xdr:oneCellAnchor>
  <xdr:oneCellAnchor>
    <xdr:from>
      <xdr:col>2</xdr:col>
      <xdr:colOff>24732</xdr:colOff>
      <xdr:row>68</xdr:row>
      <xdr:rowOff>187531</xdr:rowOff>
    </xdr:from>
    <xdr:ext cx="1443037" cy="1456532"/>
    <xdr:pic>
      <xdr:nvPicPr>
        <xdr:cNvPr id="111" name="Рисунок 110"/>
        <xdr:cNvPicPr>
          <a:picLocks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173" y="131845443"/>
          <a:ext cx="1443037" cy="1456532"/>
        </a:xfrm>
        <a:prstGeom prst="rect">
          <a:avLst/>
        </a:prstGeom>
      </xdr:spPr>
    </xdr:pic>
    <xdr:clientData/>
  </xdr:oneCellAnchor>
  <xdr:oneCellAnchor>
    <xdr:from>
      <xdr:col>2</xdr:col>
      <xdr:colOff>470467</xdr:colOff>
      <xdr:row>69</xdr:row>
      <xdr:rowOff>118040</xdr:rowOff>
    </xdr:from>
    <xdr:ext cx="1761104" cy="1596459"/>
    <xdr:pic>
      <xdr:nvPicPr>
        <xdr:cNvPr id="112" name="Рисунок 111"/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4110" y="138108076"/>
          <a:ext cx="1761104" cy="1596459"/>
        </a:xfrm>
        <a:prstGeom prst="rect">
          <a:avLst/>
        </a:prstGeom>
      </xdr:spPr>
    </xdr:pic>
    <xdr:clientData/>
  </xdr:oneCellAnchor>
  <xdr:oneCellAnchor>
    <xdr:from>
      <xdr:col>2</xdr:col>
      <xdr:colOff>741476</xdr:colOff>
      <xdr:row>70</xdr:row>
      <xdr:rowOff>205240</xdr:rowOff>
    </xdr:from>
    <xdr:ext cx="1288256" cy="1251858"/>
    <xdr:pic>
      <xdr:nvPicPr>
        <xdr:cNvPr id="113" name="Рисунок 112"/>
        <xdr:cNvPicPr>
          <a:picLocks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2851" y="137730365"/>
          <a:ext cx="1288256" cy="1251858"/>
        </a:xfrm>
        <a:prstGeom prst="rect">
          <a:avLst/>
        </a:prstGeom>
      </xdr:spPr>
    </xdr:pic>
    <xdr:clientData/>
  </xdr:oneCellAnchor>
  <xdr:oneCellAnchor>
    <xdr:from>
      <xdr:col>2</xdr:col>
      <xdr:colOff>739773</xdr:colOff>
      <xdr:row>71</xdr:row>
      <xdr:rowOff>45244</xdr:rowOff>
    </xdr:from>
    <xdr:ext cx="1335881" cy="1284288"/>
    <xdr:pic>
      <xdr:nvPicPr>
        <xdr:cNvPr id="114" name="Рисунок 113"/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1148" y="139157869"/>
          <a:ext cx="1335881" cy="1284288"/>
        </a:xfrm>
        <a:prstGeom prst="rect">
          <a:avLst/>
        </a:prstGeom>
      </xdr:spPr>
    </xdr:pic>
    <xdr:clientData/>
  </xdr:oneCellAnchor>
  <xdr:oneCellAnchor>
    <xdr:from>
      <xdr:col>2</xdr:col>
      <xdr:colOff>577055</xdr:colOff>
      <xdr:row>72</xdr:row>
      <xdr:rowOff>210343</xdr:rowOff>
    </xdr:from>
    <xdr:ext cx="1514475" cy="1460500"/>
    <xdr:pic>
      <xdr:nvPicPr>
        <xdr:cNvPr id="115" name="Рисунок 114"/>
        <xdr:cNvPicPr>
          <a:picLocks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8430" y="140862843"/>
          <a:ext cx="1514475" cy="1460500"/>
        </a:xfrm>
        <a:prstGeom prst="rect">
          <a:avLst/>
        </a:prstGeom>
      </xdr:spPr>
    </xdr:pic>
    <xdr:clientData/>
  </xdr:oneCellAnchor>
  <xdr:oneCellAnchor>
    <xdr:from>
      <xdr:col>2</xdr:col>
      <xdr:colOff>496747</xdr:colOff>
      <xdr:row>73</xdr:row>
      <xdr:rowOff>46971</xdr:rowOff>
    </xdr:from>
    <xdr:ext cx="1708943" cy="1604963"/>
    <xdr:pic>
      <xdr:nvPicPr>
        <xdr:cNvPr id="116" name="Рисунок 115"/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7188" y="127435442"/>
          <a:ext cx="1708943" cy="1604963"/>
        </a:xfrm>
        <a:prstGeom prst="rect">
          <a:avLst/>
        </a:prstGeom>
      </xdr:spPr>
    </xdr:pic>
    <xdr:clientData/>
  </xdr:oneCellAnchor>
  <xdr:oneCellAnchor>
    <xdr:from>
      <xdr:col>2</xdr:col>
      <xdr:colOff>759618</xdr:colOff>
      <xdr:row>74</xdr:row>
      <xdr:rowOff>194468</xdr:rowOff>
    </xdr:from>
    <xdr:ext cx="1288255" cy="1289844"/>
    <xdr:pic>
      <xdr:nvPicPr>
        <xdr:cNvPr id="117" name="Рисунок 116"/>
        <xdr:cNvPicPr>
          <a:picLocks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993" y="144625218"/>
          <a:ext cx="1288255" cy="1289844"/>
        </a:xfrm>
        <a:prstGeom prst="rect">
          <a:avLst/>
        </a:prstGeom>
      </xdr:spPr>
    </xdr:pic>
    <xdr:clientData/>
  </xdr:oneCellAnchor>
  <xdr:oneCellAnchor>
    <xdr:from>
      <xdr:col>2</xdr:col>
      <xdr:colOff>811213</xdr:colOff>
      <xdr:row>77</xdr:row>
      <xdr:rowOff>51594</xdr:rowOff>
    </xdr:from>
    <xdr:ext cx="1502567" cy="1397000"/>
    <xdr:pic>
      <xdr:nvPicPr>
        <xdr:cNvPr id="121" name="Рисунок 120"/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2588" y="150022719"/>
          <a:ext cx="1502567" cy="1397000"/>
        </a:xfrm>
        <a:prstGeom prst="rect">
          <a:avLst/>
        </a:prstGeom>
      </xdr:spPr>
    </xdr:pic>
    <xdr:clientData/>
  </xdr:oneCellAnchor>
  <xdr:oneCellAnchor>
    <xdr:from>
      <xdr:col>2</xdr:col>
      <xdr:colOff>632618</xdr:colOff>
      <xdr:row>78</xdr:row>
      <xdr:rowOff>65087</xdr:rowOff>
    </xdr:from>
    <xdr:ext cx="1443038" cy="1397000"/>
    <xdr:pic>
      <xdr:nvPicPr>
        <xdr:cNvPr id="122" name="Рисунок 121"/>
        <xdr:cNvPicPr>
          <a:picLocks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993" y="151623712"/>
          <a:ext cx="1443038" cy="1397000"/>
        </a:xfrm>
        <a:prstGeom prst="rect">
          <a:avLst/>
        </a:prstGeom>
      </xdr:spPr>
    </xdr:pic>
    <xdr:clientData/>
  </xdr:oneCellAnchor>
  <xdr:oneCellAnchor>
    <xdr:from>
      <xdr:col>2</xdr:col>
      <xdr:colOff>67287</xdr:colOff>
      <xdr:row>80</xdr:row>
      <xdr:rowOff>235590</xdr:rowOff>
    </xdr:from>
    <xdr:ext cx="1265145" cy="1240117"/>
    <xdr:pic>
      <xdr:nvPicPr>
        <xdr:cNvPr id="131" name="Рисунок 130"/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0930" y="136034876"/>
          <a:ext cx="1265145" cy="1240117"/>
        </a:xfrm>
        <a:prstGeom prst="rect">
          <a:avLst/>
        </a:prstGeom>
      </xdr:spPr>
    </xdr:pic>
    <xdr:clientData/>
  </xdr:oneCellAnchor>
  <xdr:oneCellAnchor>
    <xdr:from>
      <xdr:col>2</xdr:col>
      <xdr:colOff>1271520</xdr:colOff>
      <xdr:row>80</xdr:row>
      <xdr:rowOff>273291</xdr:rowOff>
    </xdr:from>
    <xdr:ext cx="1231527" cy="1166532"/>
    <xdr:pic>
      <xdr:nvPicPr>
        <xdr:cNvPr id="132" name="Рисунок 131"/>
        <xdr:cNvPicPr>
          <a:picLocks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5163" y="136072577"/>
          <a:ext cx="1231527" cy="1166532"/>
        </a:xfrm>
        <a:prstGeom prst="rect">
          <a:avLst/>
        </a:prstGeom>
      </xdr:spPr>
    </xdr:pic>
    <xdr:clientData/>
  </xdr:oneCellAnchor>
  <xdr:oneCellAnchor>
    <xdr:from>
      <xdr:col>2</xdr:col>
      <xdr:colOff>616325</xdr:colOff>
      <xdr:row>81</xdr:row>
      <xdr:rowOff>29746</xdr:rowOff>
    </xdr:from>
    <xdr:ext cx="1561752" cy="1427019"/>
    <xdr:pic>
      <xdr:nvPicPr>
        <xdr:cNvPr id="133" name="Рисунок 132"/>
        <xdr:cNvPicPr>
          <a:picLocks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6766" y="138030187"/>
          <a:ext cx="1561752" cy="1427019"/>
        </a:xfrm>
        <a:prstGeom prst="rect">
          <a:avLst/>
        </a:prstGeom>
      </xdr:spPr>
    </xdr:pic>
    <xdr:clientData/>
  </xdr:oneCellAnchor>
  <xdr:oneCellAnchor>
    <xdr:from>
      <xdr:col>2</xdr:col>
      <xdr:colOff>784412</xdr:colOff>
      <xdr:row>83</xdr:row>
      <xdr:rowOff>145676</xdr:rowOff>
    </xdr:from>
    <xdr:ext cx="1030941" cy="997323"/>
    <xdr:pic>
      <xdr:nvPicPr>
        <xdr:cNvPr id="135" name="Рисунок 134"/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4853" y="141227735"/>
          <a:ext cx="1030941" cy="997323"/>
        </a:xfrm>
        <a:prstGeom prst="rect">
          <a:avLst/>
        </a:prstGeom>
      </xdr:spPr>
    </xdr:pic>
    <xdr:clientData/>
  </xdr:oneCellAnchor>
  <xdr:oneCellAnchor>
    <xdr:from>
      <xdr:col>2</xdr:col>
      <xdr:colOff>509787</xdr:colOff>
      <xdr:row>84</xdr:row>
      <xdr:rowOff>50241</xdr:rowOff>
    </xdr:from>
    <xdr:ext cx="1433233" cy="1333500"/>
    <xdr:pic>
      <xdr:nvPicPr>
        <xdr:cNvPr id="136" name="Рисунок 135"/>
        <xdr:cNvPicPr>
          <a:picLocks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0228" y="142398565"/>
          <a:ext cx="1433233" cy="1333500"/>
        </a:xfrm>
        <a:prstGeom prst="rect">
          <a:avLst/>
        </a:prstGeom>
      </xdr:spPr>
    </xdr:pic>
    <xdr:clientData/>
  </xdr:oneCellAnchor>
  <xdr:oneCellAnchor>
    <xdr:from>
      <xdr:col>2</xdr:col>
      <xdr:colOff>534199</xdr:colOff>
      <xdr:row>85</xdr:row>
      <xdr:rowOff>68568</xdr:rowOff>
    </xdr:from>
    <xdr:ext cx="1354791" cy="1273736"/>
    <xdr:pic>
      <xdr:nvPicPr>
        <xdr:cNvPr id="137" name="Рисунок 136"/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640" y="143974509"/>
          <a:ext cx="1354791" cy="1273736"/>
        </a:xfrm>
        <a:prstGeom prst="rect">
          <a:avLst/>
        </a:prstGeom>
      </xdr:spPr>
    </xdr:pic>
    <xdr:clientData/>
  </xdr:oneCellAnchor>
  <xdr:oneCellAnchor>
    <xdr:from>
      <xdr:col>2</xdr:col>
      <xdr:colOff>3106616</xdr:colOff>
      <xdr:row>86</xdr:row>
      <xdr:rowOff>941508</xdr:rowOff>
    </xdr:from>
    <xdr:ext cx="1198329" cy="1000125"/>
    <xdr:pic>
      <xdr:nvPicPr>
        <xdr:cNvPr id="138" name="Рисунок 137"/>
        <xdr:cNvPicPr>
          <a:picLocks/>
        </xdr:cNvPicPr>
      </xdr:nvPicPr>
      <xdr:blipFill rotWithShape="1">
        <a:blip xmlns:r="http://schemas.openxmlformats.org/officeDocument/2006/relationships" r:embed="rId25" cstate="print">
          <a:extLst>
            <a:ext uri="{BEBA8EAE-BF5A-486C-A8C5-ECC9F3942E4B}">
              <a14:imgProps xmlns:a14="http://schemas.microsoft.com/office/drawing/2010/main">
                <a14:imgLayer r:embed="rId26">
                  <a14:imgEffect>
                    <a14:saturation sat="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r="10730"/>
        <a:stretch/>
      </xdr:blipFill>
      <xdr:spPr>
        <a:xfrm>
          <a:off x="3956539" y="158257873"/>
          <a:ext cx="1198329" cy="1000125"/>
        </a:xfrm>
        <a:prstGeom prst="rect">
          <a:avLst/>
        </a:prstGeom>
      </xdr:spPr>
    </xdr:pic>
    <xdr:clientData/>
  </xdr:oneCellAnchor>
  <xdr:oneCellAnchor>
    <xdr:from>
      <xdr:col>2</xdr:col>
      <xdr:colOff>3118355</xdr:colOff>
      <xdr:row>87</xdr:row>
      <xdr:rowOff>574734</xdr:rowOff>
    </xdr:from>
    <xdr:ext cx="1208134" cy="973080"/>
    <xdr:pic>
      <xdr:nvPicPr>
        <xdr:cNvPr id="153" name="Рисунок 152"/>
        <xdr:cNvPicPr>
          <a:picLocks/>
        </xdr:cNvPicPr>
      </xdr:nvPicPr>
      <xdr:blipFill rotWithShape="1">
        <a:blip xmlns:r="http://schemas.openxmlformats.org/officeDocument/2006/relationships" r:embed="rId27" cstate="print">
          <a:extLst>
            <a:ext uri="{BEBA8EAE-BF5A-486C-A8C5-ECC9F3942E4B}">
              <a14:imgProps xmlns:a14="http://schemas.microsoft.com/office/drawing/2010/main">
                <a14:imgLayer r:embed="rId28">
                  <a14:imgEffect>
                    <a14:saturation sat="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r="14566"/>
        <a:stretch/>
      </xdr:blipFill>
      <xdr:spPr>
        <a:xfrm>
          <a:off x="3966946" y="159971279"/>
          <a:ext cx="1208134" cy="973080"/>
        </a:xfrm>
        <a:prstGeom prst="rect">
          <a:avLst/>
        </a:prstGeom>
      </xdr:spPr>
    </xdr:pic>
    <xdr:clientData/>
  </xdr:oneCellAnchor>
  <xdr:oneCellAnchor>
    <xdr:from>
      <xdr:col>2</xdr:col>
      <xdr:colOff>390525</xdr:colOff>
      <xdr:row>88</xdr:row>
      <xdr:rowOff>43435</xdr:rowOff>
    </xdr:from>
    <xdr:ext cx="1577975" cy="1569011"/>
    <xdr:pic>
      <xdr:nvPicPr>
        <xdr:cNvPr id="160" name="Рисунок 159"/>
        <xdr:cNvPicPr>
          <a:picLocks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7192" y="161799102"/>
          <a:ext cx="1577975" cy="1569011"/>
        </a:xfrm>
        <a:prstGeom prst="rect">
          <a:avLst/>
        </a:prstGeom>
      </xdr:spPr>
    </xdr:pic>
    <xdr:clientData/>
  </xdr:oneCellAnchor>
  <xdr:oneCellAnchor>
    <xdr:from>
      <xdr:col>2</xdr:col>
      <xdr:colOff>312216</xdr:colOff>
      <xdr:row>90</xdr:row>
      <xdr:rowOff>254000</xdr:rowOff>
    </xdr:from>
    <xdr:ext cx="2227783" cy="1128994"/>
    <xdr:pic>
      <xdr:nvPicPr>
        <xdr:cNvPr id="162" name="Рисунок 161"/>
        <xdr:cNvPicPr>
          <a:picLocks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466" y="200120250"/>
          <a:ext cx="2227783" cy="1128994"/>
        </a:xfrm>
        <a:prstGeom prst="rect">
          <a:avLst/>
        </a:prstGeom>
      </xdr:spPr>
    </xdr:pic>
    <xdr:clientData/>
  </xdr:oneCellAnchor>
  <xdr:oneCellAnchor>
    <xdr:from>
      <xdr:col>2</xdr:col>
      <xdr:colOff>700954</xdr:colOff>
      <xdr:row>91</xdr:row>
      <xdr:rowOff>386736</xdr:rowOff>
    </xdr:from>
    <xdr:ext cx="1231528" cy="1243852"/>
    <xdr:pic>
      <xdr:nvPicPr>
        <xdr:cNvPr id="163" name="Рисунок 162"/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8204" y="201967486"/>
          <a:ext cx="1231528" cy="1243852"/>
        </a:xfrm>
        <a:prstGeom prst="rect">
          <a:avLst/>
        </a:prstGeom>
      </xdr:spPr>
    </xdr:pic>
    <xdr:clientData/>
  </xdr:oneCellAnchor>
  <xdr:oneCellAnchor>
    <xdr:from>
      <xdr:col>2</xdr:col>
      <xdr:colOff>572622</xdr:colOff>
      <xdr:row>93</xdr:row>
      <xdr:rowOff>30201</xdr:rowOff>
    </xdr:from>
    <xdr:ext cx="1253938" cy="1246467"/>
    <xdr:pic>
      <xdr:nvPicPr>
        <xdr:cNvPr id="170" name="Рисунок 169"/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6265" y="157764201"/>
          <a:ext cx="1253938" cy="1246467"/>
        </a:xfrm>
        <a:prstGeom prst="rect">
          <a:avLst/>
        </a:prstGeom>
      </xdr:spPr>
    </xdr:pic>
    <xdr:clientData/>
  </xdr:oneCellAnchor>
  <xdr:oneCellAnchor>
    <xdr:from>
      <xdr:col>2</xdr:col>
      <xdr:colOff>578757</xdr:colOff>
      <xdr:row>94</xdr:row>
      <xdr:rowOff>440498</xdr:rowOff>
    </xdr:from>
    <xdr:ext cx="1365997" cy="1333500"/>
    <xdr:pic>
      <xdr:nvPicPr>
        <xdr:cNvPr id="171" name="Рисунок 170"/>
        <xdr:cNvPicPr>
          <a:picLocks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2400" y="159562427"/>
          <a:ext cx="1365997" cy="1333500"/>
        </a:xfrm>
        <a:prstGeom prst="rect">
          <a:avLst/>
        </a:prstGeom>
      </xdr:spPr>
    </xdr:pic>
    <xdr:clientData/>
  </xdr:oneCellAnchor>
  <xdr:oneCellAnchor>
    <xdr:from>
      <xdr:col>2</xdr:col>
      <xdr:colOff>271084</xdr:colOff>
      <xdr:row>98</xdr:row>
      <xdr:rowOff>227561</xdr:rowOff>
    </xdr:from>
    <xdr:ext cx="1855054" cy="1748119"/>
    <xdr:pic>
      <xdr:nvPicPr>
        <xdr:cNvPr id="182" name="Рисунок 181"/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8334" y="170153561"/>
          <a:ext cx="1855054" cy="1748119"/>
        </a:xfrm>
        <a:prstGeom prst="rect">
          <a:avLst/>
        </a:prstGeom>
      </xdr:spPr>
    </xdr:pic>
    <xdr:clientData/>
  </xdr:oneCellAnchor>
  <xdr:oneCellAnchor>
    <xdr:from>
      <xdr:col>2</xdr:col>
      <xdr:colOff>172943</xdr:colOff>
      <xdr:row>100</xdr:row>
      <xdr:rowOff>166221</xdr:rowOff>
    </xdr:from>
    <xdr:ext cx="1478057" cy="1558862"/>
    <xdr:pic>
      <xdr:nvPicPr>
        <xdr:cNvPr id="183" name="Рисунок 182"/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9610" y="183194388"/>
          <a:ext cx="1478057" cy="1558862"/>
        </a:xfrm>
        <a:prstGeom prst="rect">
          <a:avLst/>
        </a:prstGeom>
      </xdr:spPr>
    </xdr:pic>
    <xdr:clientData/>
  </xdr:oneCellAnchor>
  <xdr:oneCellAnchor>
    <xdr:from>
      <xdr:col>2</xdr:col>
      <xdr:colOff>134522</xdr:colOff>
      <xdr:row>101</xdr:row>
      <xdr:rowOff>192847</xdr:rowOff>
    </xdr:from>
    <xdr:ext cx="1492199" cy="1555270"/>
    <xdr:pic>
      <xdr:nvPicPr>
        <xdr:cNvPr id="184" name="Рисунок 183"/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1189" y="185274180"/>
          <a:ext cx="1492199" cy="1555270"/>
        </a:xfrm>
        <a:prstGeom prst="rect">
          <a:avLst/>
        </a:prstGeom>
      </xdr:spPr>
    </xdr:pic>
    <xdr:clientData/>
  </xdr:oneCellAnchor>
  <xdr:oneCellAnchor>
    <xdr:from>
      <xdr:col>2</xdr:col>
      <xdr:colOff>225994</xdr:colOff>
      <xdr:row>102</xdr:row>
      <xdr:rowOff>135626</xdr:rowOff>
    </xdr:from>
    <xdr:ext cx="1434833" cy="1309754"/>
    <xdr:pic>
      <xdr:nvPicPr>
        <xdr:cNvPr id="185" name="Рисунок 184"/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2661" y="186656293"/>
          <a:ext cx="1434833" cy="1309754"/>
        </a:xfrm>
        <a:prstGeom prst="rect">
          <a:avLst/>
        </a:prstGeom>
      </xdr:spPr>
    </xdr:pic>
    <xdr:clientData/>
  </xdr:oneCellAnchor>
  <xdr:oneCellAnchor>
    <xdr:from>
      <xdr:col>2</xdr:col>
      <xdr:colOff>1495361</xdr:colOff>
      <xdr:row>103</xdr:row>
      <xdr:rowOff>232832</xdr:rowOff>
    </xdr:from>
    <xdr:ext cx="1499721" cy="1164167"/>
    <xdr:pic>
      <xdr:nvPicPr>
        <xdr:cNvPr id="186" name="Рисунок 185"/>
        <xdr:cNvPicPr>
          <a:picLocks/>
        </xdr:cNvPicPr>
      </xdr:nvPicPr>
      <xdr:blipFill rotWithShape="1"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695" b="10264"/>
        <a:stretch/>
      </xdr:blipFill>
      <xdr:spPr>
        <a:xfrm>
          <a:off x="2342028" y="190320082"/>
          <a:ext cx="1499721" cy="1164167"/>
        </a:xfrm>
        <a:prstGeom prst="rect">
          <a:avLst/>
        </a:prstGeom>
      </xdr:spPr>
    </xdr:pic>
    <xdr:clientData/>
  </xdr:oneCellAnchor>
  <xdr:oneCellAnchor>
    <xdr:from>
      <xdr:col>2</xdr:col>
      <xdr:colOff>694817</xdr:colOff>
      <xdr:row>110</xdr:row>
      <xdr:rowOff>78122</xdr:rowOff>
    </xdr:from>
    <xdr:ext cx="1016000" cy="1016000"/>
    <xdr:pic>
      <xdr:nvPicPr>
        <xdr:cNvPr id="593" name="Рисунок 592"/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5258" y="192864122"/>
          <a:ext cx="1016000" cy="1016000"/>
        </a:xfrm>
        <a:prstGeom prst="rect">
          <a:avLst/>
        </a:prstGeom>
      </xdr:spPr>
    </xdr:pic>
    <xdr:clientData/>
  </xdr:oneCellAnchor>
  <xdr:oneCellAnchor>
    <xdr:from>
      <xdr:col>2</xdr:col>
      <xdr:colOff>208885</xdr:colOff>
      <xdr:row>111</xdr:row>
      <xdr:rowOff>168711</xdr:rowOff>
    </xdr:from>
    <xdr:ext cx="1812531" cy="1090706"/>
    <xdr:pic>
      <xdr:nvPicPr>
        <xdr:cNvPr id="594" name="Рисунок 593"/>
        <xdr:cNvPicPr>
          <a:picLocks/>
        </xdr:cNvPicPr>
      </xdr:nvPicPr>
      <xdr:blipFill rotWithShape="1"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785" b="22836"/>
        <a:stretch/>
      </xdr:blipFill>
      <xdr:spPr>
        <a:xfrm>
          <a:off x="1055552" y="201696544"/>
          <a:ext cx="1812531" cy="1090706"/>
        </a:xfrm>
        <a:prstGeom prst="rect">
          <a:avLst/>
        </a:prstGeom>
      </xdr:spPr>
    </xdr:pic>
    <xdr:clientData/>
  </xdr:oneCellAnchor>
  <xdr:oneCellAnchor>
    <xdr:from>
      <xdr:col>2</xdr:col>
      <xdr:colOff>2243163</xdr:colOff>
      <xdr:row>111</xdr:row>
      <xdr:rowOff>310898</xdr:rowOff>
    </xdr:from>
    <xdr:ext cx="1770565" cy="1014666"/>
    <xdr:pic>
      <xdr:nvPicPr>
        <xdr:cNvPr id="595" name="Рисунок 594"/>
        <xdr:cNvPicPr>
          <a:picLocks/>
        </xdr:cNvPicPr>
      </xdr:nvPicPr>
      <xdr:blipFill rotWithShape="1"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25891" r="6807" b="15361"/>
        <a:stretch/>
      </xdr:blipFill>
      <xdr:spPr>
        <a:xfrm>
          <a:off x="3100413" y="194918554"/>
          <a:ext cx="1770565" cy="1014666"/>
        </a:xfrm>
        <a:prstGeom prst="rect">
          <a:avLst/>
        </a:prstGeom>
      </xdr:spPr>
    </xdr:pic>
    <xdr:clientData/>
  </xdr:oneCellAnchor>
  <xdr:oneCellAnchor>
    <xdr:from>
      <xdr:col>2</xdr:col>
      <xdr:colOff>1742767</xdr:colOff>
      <xdr:row>112</xdr:row>
      <xdr:rowOff>234687</xdr:rowOff>
    </xdr:from>
    <xdr:ext cx="1846305" cy="1749688"/>
    <xdr:pic>
      <xdr:nvPicPr>
        <xdr:cNvPr id="596" name="Рисунок 595"/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00017" y="192211062"/>
          <a:ext cx="1846305" cy="1749688"/>
        </a:xfrm>
        <a:prstGeom prst="rect">
          <a:avLst/>
        </a:prstGeom>
      </xdr:spPr>
    </xdr:pic>
    <xdr:clientData/>
  </xdr:oneCellAnchor>
  <xdr:oneCellAnchor>
    <xdr:from>
      <xdr:col>2</xdr:col>
      <xdr:colOff>190042</xdr:colOff>
      <xdr:row>112</xdr:row>
      <xdr:rowOff>170120</xdr:rowOff>
    </xdr:from>
    <xdr:ext cx="1868416" cy="1790442"/>
    <xdr:pic>
      <xdr:nvPicPr>
        <xdr:cNvPr id="597" name="Рисунок 596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292" y="192146495"/>
          <a:ext cx="1868416" cy="1790442"/>
        </a:xfrm>
        <a:prstGeom prst="rect">
          <a:avLst/>
        </a:prstGeom>
      </xdr:spPr>
    </xdr:pic>
    <xdr:clientData/>
  </xdr:oneCellAnchor>
  <xdr:oneCellAnchor>
    <xdr:from>
      <xdr:col>2</xdr:col>
      <xdr:colOff>278455</xdr:colOff>
      <xdr:row>113</xdr:row>
      <xdr:rowOff>145520</xdr:rowOff>
    </xdr:from>
    <xdr:ext cx="2655774" cy="1471083"/>
    <xdr:pic>
      <xdr:nvPicPr>
        <xdr:cNvPr id="598" name="Рисунок 597"/>
        <xdr:cNvPicPr>
          <a:picLocks/>
        </xdr:cNvPicPr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279" b="17824"/>
        <a:stretch/>
      </xdr:blipFill>
      <xdr:spPr>
        <a:xfrm>
          <a:off x="1135705" y="199134676"/>
          <a:ext cx="2655774" cy="1471083"/>
        </a:xfrm>
        <a:prstGeom prst="rect">
          <a:avLst/>
        </a:prstGeom>
      </xdr:spPr>
    </xdr:pic>
    <xdr:clientData/>
  </xdr:oneCellAnchor>
  <xdr:oneCellAnchor>
    <xdr:from>
      <xdr:col>2</xdr:col>
      <xdr:colOff>341576</xdr:colOff>
      <xdr:row>114</xdr:row>
      <xdr:rowOff>63765</xdr:rowOff>
    </xdr:from>
    <xdr:ext cx="1806840" cy="1756569"/>
    <xdr:pic>
      <xdr:nvPicPr>
        <xdr:cNvPr id="599" name="Рисунок 598"/>
        <xdr:cNvPicPr>
          <a:picLocks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8243" y="212640598"/>
          <a:ext cx="1806840" cy="1756569"/>
        </a:xfrm>
        <a:prstGeom prst="rect">
          <a:avLst/>
        </a:prstGeom>
      </xdr:spPr>
    </xdr:pic>
    <xdr:clientData/>
  </xdr:oneCellAnchor>
  <xdr:oneCellAnchor>
    <xdr:from>
      <xdr:col>2</xdr:col>
      <xdr:colOff>452311</xdr:colOff>
      <xdr:row>115</xdr:row>
      <xdr:rowOff>227696</xdr:rowOff>
    </xdr:from>
    <xdr:ext cx="1579689" cy="1613804"/>
    <xdr:pic>
      <xdr:nvPicPr>
        <xdr:cNvPr id="600" name="Рисунок 599"/>
        <xdr:cNvPicPr>
          <a:picLocks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8978" y="214900029"/>
          <a:ext cx="1579689" cy="1613804"/>
        </a:xfrm>
        <a:prstGeom prst="rect">
          <a:avLst/>
        </a:prstGeom>
      </xdr:spPr>
    </xdr:pic>
    <xdr:clientData/>
  </xdr:oneCellAnchor>
  <xdr:oneCellAnchor>
    <xdr:from>
      <xdr:col>2</xdr:col>
      <xdr:colOff>550408</xdr:colOff>
      <xdr:row>116</xdr:row>
      <xdr:rowOff>239371</xdr:rowOff>
    </xdr:from>
    <xdr:ext cx="1347787" cy="1354931"/>
    <xdr:pic>
      <xdr:nvPicPr>
        <xdr:cNvPr id="601" name="Рисунок 600"/>
        <xdr:cNvPicPr>
          <a:picLocks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1783" y="294625371"/>
          <a:ext cx="1347787" cy="1354931"/>
        </a:xfrm>
        <a:prstGeom prst="rect">
          <a:avLst/>
        </a:prstGeom>
      </xdr:spPr>
    </xdr:pic>
    <xdr:clientData/>
  </xdr:oneCellAnchor>
  <xdr:oneCellAnchor>
    <xdr:from>
      <xdr:col>2</xdr:col>
      <xdr:colOff>533400</xdr:colOff>
      <xdr:row>117</xdr:row>
      <xdr:rowOff>138907</xdr:rowOff>
    </xdr:from>
    <xdr:ext cx="1490662" cy="1480910"/>
    <xdr:pic>
      <xdr:nvPicPr>
        <xdr:cNvPr id="602" name="Рисунок 601"/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775" y="296620407"/>
          <a:ext cx="1490662" cy="1480910"/>
        </a:xfrm>
        <a:prstGeom prst="rect">
          <a:avLst/>
        </a:prstGeom>
      </xdr:spPr>
    </xdr:pic>
    <xdr:clientData/>
  </xdr:oneCellAnchor>
  <xdr:oneCellAnchor>
    <xdr:from>
      <xdr:col>2</xdr:col>
      <xdr:colOff>172810</xdr:colOff>
      <xdr:row>118</xdr:row>
      <xdr:rowOff>53181</xdr:rowOff>
    </xdr:from>
    <xdr:ext cx="1016000" cy="1016000"/>
    <xdr:pic>
      <xdr:nvPicPr>
        <xdr:cNvPr id="603" name="Рисунок 602"/>
        <xdr:cNvPicPr>
          <a:picLocks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4185" y="298455556"/>
          <a:ext cx="1016000" cy="1016000"/>
        </a:xfrm>
        <a:prstGeom prst="rect">
          <a:avLst/>
        </a:prstGeom>
      </xdr:spPr>
    </xdr:pic>
    <xdr:clientData/>
  </xdr:oneCellAnchor>
  <xdr:oneCellAnchor>
    <xdr:from>
      <xdr:col>2</xdr:col>
      <xdr:colOff>1085056</xdr:colOff>
      <xdr:row>118</xdr:row>
      <xdr:rowOff>107156</xdr:rowOff>
    </xdr:from>
    <xdr:ext cx="1016000" cy="1016000"/>
    <xdr:pic>
      <xdr:nvPicPr>
        <xdr:cNvPr id="604" name="Рисунок 603"/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431" y="298509531"/>
          <a:ext cx="1016000" cy="1016000"/>
        </a:xfrm>
        <a:prstGeom prst="rect">
          <a:avLst/>
        </a:prstGeom>
      </xdr:spPr>
    </xdr:pic>
    <xdr:clientData/>
  </xdr:oneCellAnchor>
  <xdr:oneCellAnchor>
    <xdr:from>
      <xdr:col>2</xdr:col>
      <xdr:colOff>2120900</xdr:colOff>
      <xdr:row>118</xdr:row>
      <xdr:rowOff>61913</xdr:rowOff>
    </xdr:from>
    <xdr:ext cx="1016000" cy="1016000"/>
    <xdr:pic>
      <xdr:nvPicPr>
        <xdr:cNvPr id="605" name="Рисунок 604"/>
        <xdr:cNvPicPr>
          <a:picLocks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275" y="298464288"/>
          <a:ext cx="1016000" cy="1016000"/>
        </a:xfrm>
        <a:prstGeom prst="rect">
          <a:avLst/>
        </a:prstGeom>
      </xdr:spPr>
    </xdr:pic>
    <xdr:clientData/>
  </xdr:oneCellAnchor>
  <xdr:oneCellAnchor>
    <xdr:from>
      <xdr:col>2</xdr:col>
      <xdr:colOff>180182</xdr:colOff>
      <xdr:row>118</xdr:row>
      <xdr:rowOff>948532</xdr:rowOff>
    </xdr:from>
    <xdr:ext cx="1016000" cy="1016000"/>
    <xdr:pic>
      <xdr:nvPicPr>
        <xdr:cNvPr id="606" name="Рисунок 605"/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1557" y="299350907"/>
          <a:ext cx="1016000" cy="1016000"/>
        </a:xfrm>
        <a:prstGeom prst="rect">
          <a:avLst/>
        </a:prstGeom>
      </xdr:spPr>
    </xdr:pic>
    <xdr:clientData/>
  </xdr:oneCellAnchor>
  <xdr:oneCellAnchor>
    <xdr:from>
      <xdr:col>2</xdr:col>
      <xdr:colOff>1128713</xdr:colOff>
      <xdr:row>118</xdr:row>
      <xdr:rowOff>918369</xdr:rowOff>
    </xdr:from>
    <xdr:ext cx="1016000" cy="1016000"/>
    <xdr:pic>
      <xdr:nvPicPr>
        <xdr:cNvPr id="607" name="Рисунок 606"/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0088" y="299320744"/>
          <a:ext cx="1016000" cy="1016000"/>
        </a:xfrm>
        <a:prstGeom prst="rect">
          <a:avLst/>
        </a:prstGeom>
      </xdr:spPr>
    </xdr:pic>
    <xdr:clientData/>
  </xdr:oneCellAnchor>
  <xdr:oneCellAnchor>
    <xdr:from>
      <xdr:col>2</xdr:col>
      <xdr:colOff>2075920</xdr:colOff>
      <xdr:row>118</xdr:row>
      <xdr:rowOff>941917</xdr:rowOff>
    </xdr:from>
    <xdr:ext cx="1016000" cy="1016000"/>
    <xdr:pic>
      <xdr:nvPicPr>
        <xdr:cNvPr id="608" name="Рисунок 607"/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2587" y="221921917"/>
          <a:ext cx="1016000" cy="1016000"/>
        </a:xfrm>
        <a:prstGeom prst="rect">
          <a:avLst/>
        </a:prstGeom>
      </xdr:spPr>
    </xdr:pic>
    <xdr:clientData/>
  </xdr:oneCellAnchor>
  <xdr:oneCellAnchor>
    <xdr:from>
      <xdr:col>2</xdr:col>
      <xdr:colOff>411303</xdr:colOff>
      <xdr:row>119</xdr:row>
      <xdr:rowOff>172805</xdr:rowOff>
    </xdr:from>
    <xdr:ext cx="1639374" cy="1016000"/>
    <xdr:pic>
      <xdr:nvPicPr>
        <xdr:cNvPr id="609" name="Рисунок 608"/>
        <xdr:cNvPicPr>
          <a:picLocks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1744" y="204870658"/>
          <a:ext cx="1639374" cy="1016000"/>
        </a:xfrm>
        <a:prstGeom prst="rect">
          <a:avLst/>
        </a:prstGeom>
      </xdr:spPr>
    </xdr:pic>
    <xdr:clientData/>
  </xdr:oneCellAnchor>
  <xdr:oneCellAnchor>
    <xdr:from>
      <xdr:col>2</xdr:col>
      <xdr:colOff>738842</xdr:colOff>
      <xdr:row>120</xdr:row>
      <xdr:rowOff>448236</xdr:rowOff>
    </xdr:from>
    <xdr:ext cx="1016000" cy="784644"/>
    <xdr:pic>
      <xdr:nvPicPr>
        <xdr:cNvPr id="610" name="Рисунок 609"/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9283" y="206502001"/>
          <a:ext cx="1016000" cy="784644"/>
        </a:xfrm>
        <a:prstGeom prst="rect">
          <a:avLst/>
        </a:prstGeom>
      </xdr:spPr>
    </xdr:pic>
    <xdr:clientData/>
  </xdr:oneCellAnchor>
  <xdr:oneCellAnchor>
    <xdr:from>
      <xdr:col>2</xdr:col>
      <xdr:colOff>449388</xdr:colOff>
      <xdr:row>121</xdr:row>
      <xdr:rowOff>272028</xdr:rowOff>
    </xdr:from>
    <xdr:ext cx="1395412" cy="1381125"/>
    <xdr:pic>
      <xdr:nvPicPr>
        <xdr:cNvPr id="611" name="Рисунок 610"/>
        <xdr:cNvPicPr>
          <a:picLocks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6638" y="214108278"/>
          <a:ext cx="1395412" cy="1381125"/>
        </a:xfrm>
        <a:prstGeom prst="rect">
          <a:avLst/>
        </a:prstGeom>
      </xdr:spPr>
    </xdr:pic>
    <xdr:clientData/>
  </xdr:oneCellAnchor>
  <xdr:oneCellAnchor>
    <xdr:from>
      <xdr:col>2</xdr:col>
      <xdr:colOff>517990</xdr:colOff>
      <xdr:row>122</xdr:row>
      <xdr:rowOff>140039</xdr:rowOff>
    </xdr:from>
    <xdr:ext cx="1252537" cy="1313655"/>
    <xdr:pic>
      <xdr:nvPicPr>
        <xdr:cNvPr id="612" name="Рисунок 611"/>
        <xdr:cNvPicPr>
          <a:picLocks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8431" y="209275421"/>
          <a:ext cx="1252537" cy="1313655"/>
        </a:xfrm>
        <a:prstGeom prst="rect">
          <a:avLst/>
        </a:prstGeom>
      </xdr:spPr>
    </xdr:pic>
    <xdr:clientData/>
  </xdr:oneCellAnchor>
  <xdr:oneCellAnchor>
    <xdr:from>
      <xdr:col>2</xdr:col>
      <xdr:colOff>362587</xdr:colOff>
      <xdr:row>124</xdr:row>
      <xdr:rowOff>215651</xdr:rowOff>
    </xdr:from>
    <xdr:ext cx="1761939" cy="1434028"/>
    <xdr:pic>
      <xdr:nvPicPr>
        <xdr:cNvPr id="613" name="Рисунок 612"/>
        <xdr:cNvPicPr>
          <a:picLocks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837" y="216909401"/>
          <a:ext cx="1761939" cy="1434028"/>
        </a:xfrm>
        <a:prstGeom prst="rect">
          <a:avLst/>
        </a:prstGeom>
      </xdr:spPr>
    </xdr:pic>
    <xdr:clientData/>
  </xdr:oneCellAnchor>
  <xdr:oneCellAnchor>
    <xdr:from>
      <xdr:col>2</xdr:col>
      <xdr:colOff>552622</xdr:colOff>
      <xdr:row>125</xdr:row>
      <xdr:rowOff>71342</xdr:rowOff>
    </xdr:from>
    <xdr:ext cx="1145380" cy="1108075"/>
    <xdr:pic>
      <xdr:nvPicPr>
        <xdr:cNvPr id="620" name="Рисунок 619"/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9872" y="221265655"/>
          <a:ext cx="1145380" cy="1108075"/>
        </a:xfrm>
        <a:prstGeom prst="rect">
          <a:avLst/>
        </a:prstGeom>
      </xdr:spPr>
    </xdr:pic>
    <xdr:clientData/>
  </xdr:oneCellAnchor>
  <xdr:oneCellAnchor>
    <xdr:from>
      <xdr:col>2</xdr:col>
      <xdr:colOff>323055</xdr:colOff>
      <xdr:row>126</xdr:row>
      <xdr:rowOff>179387</xdr:rowOff>
    </xdr:from>
    <xdr:ext cx="1738828" cy="1042987"/>
    <xdr:pic>
      <xdr:nvPicPr>
        <xdr:cNvPr id="621" name="Рисунок 620"/>
        <xdr:cNvPicPr>
          <a:picLocks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496" y="214749622"/>
          <a:ext cx="1738828" cy="1042987"/>
        </a:xfrm>
        <a:prstGeom prst="rect">
          <a:avLst/>
        </a:prstGeom>
      </xdr:spPr>
    </xdr:pic>
    <xdr:clientData/>
  </xdr:oneCellAnchor>
  <xdr:oneCellAnchor>
    <xdr:from>
      <xdr:col>2</xdr:col>
      <xdr:colOff>328348</xdr:colOff>
      <xdr:row>127</xdr:row>
      <xdr:rowOff>85195</xdr:rowOff>
    </xdr:from>
    <xdr:ext cx="1016000" cy="1016000"/>
    <xdr:pic>
      <xdr:nvPicPr>
        <xdr:cNvPr id="622" name="Рисунок 621"/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598" y="224029851"/>
          <a:ext cx="1016000" cy="1016000"/>
        </a:xfrm>
        <a:prstGeom prst="rect">
          <a:avLst/>
        </a:prstGeom>
      </xdr:spPr>
    </xdr:pic>
    <xdr:clientData/>
  </xdr:oneCellAnchor>
  <xdr:oneCellAnchor>
    <xdr:from>
      <xdr:col>2</xdr:col>
      <xdr:colOff>1466056</xdr:colOff>
      <xdr:row>127</xdr:row>
      <xdr:rowOff>64294</xdr:rowOff>
    </xdr:from>
    <xdr:ext cx="1016000" cy="1016000"/>
    <xdr:pic>
      <xdr:nvPicPr>
        <xdr:cNvPr id="623" name="Рисунок 622"/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7431" y="319977294"/>
          <a:ext cx="1016000" cy="1016000"/>
        </a:xfrm>
        <a:prstGeom prst="rect">
          <a:avLst/>
        </a:prstGeom>
      </xdr:spPr>
    </xdr:pic>
    <xdr:clientData/>
  </xdr:oneCellAnchor>
  <xdr:oneCellAnchor>
    <xdr:from>
      <xdr:col>2</xdr:col>
      <xdr:colOff>196055</xdr:colOff>
      <xdr:row>128</xdr:row>
      <xdr:rowOff>90487</xdr:rowOff>
    </xdr:from>
    <xdr:ext cx="1296195" cy="1417638"/>
    <xdr:pic>
      <xdr:nvPicPr>
        <xdr:cNvPr id="624" name="Рисунок 623"/>
        <xdr:cNvPicPr>
          <a:picLocks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430" y="321257612"/>
          <a:ext cx="1296195" cy="1417638"/>
        </a:xfrm>
        <a:prstGeom prst="rect">
          <a:avLst/>
        </a:prstGeom>
      </xdr:spPr>
    </xdr:pic>
    <xdr:clientData/>
  </xdr:oneCellAnchor>
  <xdr:oneCellAnchor>
    <xdr:from>
      <xdr:col>2</xdr:col>
      <xdr:colOff>106099</xdr:colOff>
      <xdr:row>129</xdr:row>
      <xdr:rowOff>63499</xdr:rowOff>
    </xdr:from>
    <xdr:ext cx="1460236" cy="1375833"/>
    <xdr:pic>
      <xdr:nvPicPr>
        <xdr:cNvPr id="625" name="Рисунок 624"/>
        <xdr:cNvPicPr>
          <a:picLocks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474"/>
        <a:stretch/>
      </xdr:blipFill>
      <xdr:spPr>
        <a:xfrm>
          <a:off x="952766" y="239363249"/>
          <a:ext cx="1460236" cy="1375833"/>
        </a:xfrm>
        <a:prstGeom prst="rect">
          <a:avLst/>
        </a:prstGeom>
      </xdr:spPr>
    </xdr:pic>
    <xdr:clientData/>
  </xdr:oneCellAnchor>
  <xdr:oneCellAnchor>
    <xdr:from>
      <xdr:col>2</xdr:col>
      <xdr:colOff>263338</xdr:colOff>
      <xdr:row>130</xdr:row>
      <xdr:rowOff>110814</xdr:rowOff>
    </xdr:from>
    <xdr:ext cx="1514661" cy="1233269"/>
    <xdr:pic>
      <xdr:nvPicPr>
        <xdr:cNvPr id="626" name="Рисунок 625"/>
        <xdr:cNvPicPr>
          <a:picLocks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52" t="14981" r="5472" b="15977"/>
        <a:stretch>
          <a:fillRect/>
        </a:stretch>
      </xdr:blipFill>
      <xdr:spPr>
        <a:xfrm>
          <a:off x="1110005" y="241209731"/>
          <a:ext cx="1514661" cy="1233269"/>
        </a:xfrm>
        <a:prstGeom prst="rect">
          <a:avLst/>
        </a:prstGeom>
      </xdr:spPr>
    </xdr:pic>
    <xdr:clientData/>
  </xdr:oneCellAnchor>
  <xdr:oneCellAnchor>
    <xdr:from>
      <xdr:col>2</xdr:col>
      <xdr:colOff>63500</xdr:colOff>
      <xdr:row>131</xdr:row>
      <xdr:rowOff>124732</xdr:rowOff>
    </xdr:from>
    <xdr:ext cx="809626" cy="1449388"/>
    <xdr:pic>
      <xdr:nvPicPr>
        <xdr:cNvPr id="627" name="Рисунок 626"/>
        <xdr:cNvPicPr>
          <a:picLocks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83" t="3895" r="20588"/>
        <a:stretch/>
      </xdr:blipFill>
      <xdr:spPr>
        <a:xfrm>
          <a:off x="907143" y="298053125"/>
          <a:ext cx="809626" cy="1449388"/>
        </a:xfrm>
        <a:prstGeom prst="rect">
          <a:avLst/>
        </a:prstGeom>
      </xdr:spPr>
    </xdr:pic>
    <xdr:clientData/>
  </xdr:oneCellAnchor>
  <xdr:oneCellAnchor>
    <xdr:from>
      <xdr:col>2</xdr:col>
      <xdr:colOff>873124</xdr:colOff>
      <xdr:row>131</xdr:row>
      <xdr:rowOff>79375</xdr:rowOff>
    </xdr:from>
    <xdr:ext cx="777876" cy="1365250"/>
    <xdr:pic>
      <xdr:nvPicPr>
        <xdr:cNvPr id="628" name="Рисунок 627"/>
        <xdr:cNvPicPr>
          <a:picLocks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92" t="6814" r="20903" b="6012"/>
        <a:stretch/>
      </xdr:blipFill>
      <xdr:spPr>
        <a:xfrm>
          <a:off x="1713565" y="222247199"/>
          <a:ext cx="777876" cy="1365250"/>
        </a:xfrm>
        <a:prstGeom prst="rect">
          <a:avLst/>
        </a:prstGeom>
      </xdr:spPr>
    </xdr:pic>
    <xdr:clientData/>
  </xdr:oneCellAnchor>
  <xdr:oneCellAnchor>
    <xdr:from>
      <xdr:col>2</xdr:col>
      <xdr:colOff>1635124</xdr:colOff>
      <xdr:row>131</xdr:row>
      <xdr:rowOff>142874</xdr:rowOff>
    </xdr:from>
    <xdr:ext cx="904875" cy="1333501"/>
    <xdr:pic>
      <xdr:nvPicPr>
        <xdr:cNvPr id="629" name="Рисунок 628"/>
        <xdr:cNvPicPr>
          <a:picLocks/>
        </xdr:cNvPicPr>
      </xdr:nvPicPr>
      <xdr:blipFill rotWithShape="1"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492" t="9392" r="19802" b="4849"/>
        <a:stretch/>
      </xdr:blipFill>
      <xdr:spPr>
        <a:xfrm flipH="1">
          <a:off x="2476499" y="326262999"/>
          <a:ext cx="904875" cy="1333501"/>
        </a:xfrm>
        <a:prstGeom prst="rect">
          <a:avLst/>
        </a:prstGeom>
      </xdr:spPr>
    </xdr:pic>
    <xdr:clientData/>
  </xdr:oneCellAnchor>
  <xdr:oneCellAnchor>
    <xdr:from>
      <xdr:col>2</xdr:col>
      <xdr:colOff>2437278</xdr:colOff>
      <xdr:row>131</xdr:row>
      <xdr:rowOff>195170</xdr:rowOff>
    </xdr:from>
    <xdr:ext cx="762000" cy="1301750"/>
    <xdr:pic>
      <xdr:nvPicPr>
        <xdr:cNvPr id="630" name="Рисунок 629"/>
        <xdr:cNvPicPr>
          <a:picLocks/>
        </xdr:cNvPicPr>
      </xdr:nvPicPr>
      <xdr:blipFill rotWithShape="1"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985" t="8250" r="20869" b="5024"/>
        <a:stretch/>
      </xdr:blipFill>
      <xdr:spPr>
        <a:xfrm flipH="1">
          <a:off x="3277719" y="222362994"/>
          <a:ext cx="762000" cy="1301750"/>
        </a:xfrm>
        <a:prstGeom prst="rect">
          <a:avLst/>
        </a:prstGeom>
      </xdr:spPr>
    </xdr:pic>
    <xdr:clientData/>
  </xdr:oneCellAnchor>
  <xdr:oneCellAnchor>
    <xdr:from>
      <xdr:col>2</xdr:col>
      <xdr:colOff>146539</xdr:colOff>
      <xdr:row>134</xdr:row>
      <xdr:rowOff>317500</xdr:rowOff>
    </xdr:from>
    <xdr:ext cx="1705543" cy="1206500"/>
    <xdr:pic>
      <xdr:nvPicPr>
        <xdr:cNvPr id="632" name="Рисунок 631"/>
        <xdr:cNvPicPr>
          <a:picLocks/>
        </xdr:cNvPicPr>
      </xdr:nvPicPr>
      <xdr:blipFill rotWithShape="1"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667" b="13797"/>
        <a:stretch/>
      </xdr:blipFill>
      <xdr:spPr>
        <a:xfrm>
          <a:off x="993206" y="246708083"/>
          <a:ext cx="1705543" cy="1206500"/>
        </a:xfrm>
        <a:prstGeom prst="rect">
          <a:avLst/>
        </a:prstGeom>
      </xdr:spPr>
    </xdr:pic>
    <xdr:clientData/>
  </xdr:oneCellAnchor>
  <xdr:oneCellAnchor>
    <xdr:from>
      <xdr:col>2</xdr:col>
      <xdr:colOff>33618</xdr:colOff>
      <xdr:row>135</xdr:row>
      <xdr:rowOff>459441</xdr:rowOff>
    </xdr:from>
    <xdr:ext cx="1307119" cy="952500"/>
    <xdr:pic>
      <xdr:nvPicPr>
        <xdr:cNvPr id="633" name="Рисунок 632"/>
        <xdr:cNvPicPr>
          <a:picLocks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21" t="15281" b="11726"/>
        <a:stretch>
          <a:fillRect/>
        </a:stretch>
      </xdr:blipFill>
      <xdr:spPr>
        <a:xfrm>
          <a:off x="874059" y="228409500"/>
          <a:ext cx="1307119" cy="952500"/>
        </a:xfrm>
        <a:prstGeom prst="rect">
          <a:avLst/>
        </a:prstGeom>
      </xdr:spPr>
    </xdr:pic>
    <xdr:clientData/>
  </xdr:oneCellAnchor>
  <xdr:oneCellAnchor>
    <xdr:from>
      <xdr:col>2</xdr:col>
      <xdr:colOff>1311407</xdr:colOff>
      <xdr:row>135</xdr:row>
      <xdr:rowOff>67235</xdr:rowOff>
    </xdr:from>
    <xdr:ext cx="1299564" cy="829237"/>
    <xdr:pic>
      <xdr:nvPicPr>
        <xdr:cNvPr id="634" name="Рисунок 633"/>
        <xdr:cNvPicPr>
          <a:picLocks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6578" r="10679" b="13416"/>
        <a:stretch/>
      </xdr:blipFill>
      <xdr:spPr>
        <a:xfrm>
          <a:off x="2151848" y="228017294"/>
          <a:ext cx="1299564" cy="829237"/>
        </a:xfrm>
        <a:prstGeom prst="rect">
          <a:avLst/>
        </a:prstGeom>
      </xdr:spPr>
    </xdr:pic>
    <xdr:clientData/>
  </xdr:oneCellAnchor>
  <xdr:oneCellAnchor>
    <xdr:from>
      <xdr:col>2</xdr:col>
      <xdr:colOff>110277</xdr:colOff>
      <xdr:row>136</xdr:row>
      <xdr:rowOff>534396</xdr:rowOff>
    </xdr:from>
    <xdr:ext cx="1347787" cy="1304924"/>
    <xdr:pic>
      <xdr:nvPicPr>
        <xdr:cNvPr id="635" name="Рисунок 634"/>
        <xdr:cNvPicPr>
          <a:picLocks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6944" y="250279896"/>
          <a:ext cx="1347787" cy="1304924"/>
        </a:xfrm>
        <a:prstGeom prst="rect">
          <a:avLst/>
        </a:prstGeom>
      </xdr:spPr>
    </xdr:pic>
    <xdr:clientData/>
  </xdr:oneCellAnchor>
  <xdr:oneCellAnchor>
    <xdr:from>
      <xdr:col>2</xdr:col>
      <xdr:colOff>1449168</xdr:colOff>
      <xdr:row>136</xdr:row>
      <xdr:rowOff>31523</xdr:rowOff>
    </xdr:from>
    <xdr:ext cx="1395412" cy="1322387"/>
    <xdr:pic>
      <xdr:nvPicPr>
        <xdr:cNvPr id="636" name="Рисунок 635"/>
        <xdr:cNvPicPr>
          <a:picLocks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5835" y="249777023"/>
          <a:ext cx="1395412" cy="1322387"/>
        </a:xfrm>
        <a:prstGeom prst="rect">
          <a:avLst/>
        </a:prstGeom>
      </xdr:spPr>
    </xdr:pic>
    <xdr:clientData/>
  </xdr:oneCellAnchor>
  <xdr:oneCellAnchor>
    <xdr:from>
      <xdr:col>2</xdr:col>
      <xdr:colOff>249349</xdr:colOff>
      <xdr:row>137</xdr:row>
      <xdr:rowOff>96611</xdr:rowOff>
    </xdr:from>
    <xdr:ext cx="1424329" cy="1318531"/>
    <xdr:pic>
      <xdr:nvPicPr>
        <xdr:cNvPr id="637" name="Рисунок 636"/>
        <xdr:cNvPicPr>
          <a:picLocks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2992" y="339458754"/>
          <a:ext cx="1424329" cy="1318531"/>
        </a:xfrm>
        <a:prstGeom prst="rect">
          <a:avLst/>
        </a:prstGeom>
      </xdr:spPr>
    </xdr:pic>
    <xdr:clientData/>
  </xdr:oneCellAnchor>
  <xdr:oneCellAnchor>
    <xdr:from>
      <xdr:col>2</xdr:col>
      <xdr:colOff>171677</xdr:colOff>
      <xdr:row>138</xdr:row>
      <xdr:rowOff>184036</xdr:rowOff>
    </xdr:from>
    <xdr:ext cx="1483858" cy="1466964"/>
    <xdr:pic>
      <xdr:nvPicPr>
        <xdr:cNvPr id="638" name="Рисунок 637"/>
        <xdr:cNvPicPr>
          <a:picLocks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927" y="311524536"/>
          <a:ext cx="1483858" cy="1466964"/>
        </a:xfrm>
        <a:prstGeom prst="rect">
          <a:avLst/>
        </a:prstGeom>
      </xdr:spPr>
    </xdr:pic>
    <xdr:clientData/>
  </xdr:oneCellAnchor>
  <xdr:oneCellAnchor>
    <xdr:from>
      <xdr:col>2</xdr:col>
      <xdr:colOff>257857</xdr:colOff>
      <xdr:row>139</xdr:row>
      <xdr:rowOff>282006</xdr:rowOff>
    </xdr:from>
    <xdr:ext cx="1264443" cy="1269205"/>
    <xdr:pic>
      <xdr:nvPicPr>
        <xdr:cNvPr id="639" name="Рисунок 638"/>
        <xdr:cNvPicPr>
          <a:picLocks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1500" y="344025649"/>
          <a:ext cx="1264443" cy="1269205"/>
        </a:xfrm>
        <a:prstGeom prst="rect">
          <a:avLst/>
        </a:prstGeom>
      </xdr:spPr>
    </xdr:pic>
    <xdr:clientData/>
  </xdr:oneCellAnchor>
  <xdr:oneCellAnchor>
    <xdr:from>
      <xdr:col>2</xdr:col>
      <xdr:colOff>516391</xdr:colOff>
      <xdr:row>140</xdr:row>
      <xdr:rowOff>50234</xdr:rowOff>
    </xdr:from>
    <xdr:ext cx="1240630" cy="1167606"/>
    <xdr:pic>
      <xdr:nvPicPr>
        <xdr:cNvPr id="640" name="Рисунок 639"/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034" y="346215948"/>
          <a:ext cx="1240630" cy="1167606"/>
        </a:xfrm>
        <a:prstGeom prst="rect">
          <a:avLst/>
        </a:prstGeom>
      </xdr:spPr>
    </xdr:pic>
    <xdr:clientData/>
  </xdr:oneCellAnchor>
  <xdr:oneCellAnchor>
    <xdr:from>
      <xdr:col>2</xdr:col>
      <xdr:colOff>16395</xdr:colOff>
      <xdr:row>144</xdr:row>
      <xdr:rowOff>109876</xdr:rowOff>
    </xdr:from>
    <xdr:ext cx="1490662" cy="1558132"/>
    <xdr:pic>
      <xdr:nvPicPr>
        <xdr:cNvPr id="652" name="Рисунок 651"/>
        <xdr:cNvPicPr>
          <a:picLocks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6836" y="242280200"/>
          <a:ext cx="1490662" cy="1558132"/>
        </a:xfrm>
        <a:prstGeom prst="rect">
          <a:avLst/>
        </a:prstGeom>
      </xdr:spPr>
    </xdr:pic>
    <xdr:clientData/>
  </xdr:oneCellAnchor>
  <xdr:oneCellAnchor>
    <xdr:from>
      <xdr:col>2</xdr:col>
      <xdr:colOff>1263337</xdr:colOff>
      <xdr:row>144</xdr:row>
      <xdr:rowOff>104887</xdr:rowOff>
    </xdr:from>
    <xdr:ext cx="1251138" cy="1527969"/>
    <xdr:pic>
      <xdr:nvPicPr>
        <xdr:cNvPr id="653" name="Рисунок 652"/>
        <xdr:cNvPicPr>
          <a:picLocks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8032"/>
        <a:stretch>
          <a:fillRect/>
        </a:stretch>
      </xdr:blipFill>
      <xdr:spPr>
        <a:xfrm>
          <a:off x="2110004" y="262836137"/>
          <a:ext cx="1251138" cy="1527969"/>
        </a:xfrm>
        <a:prstGeom prst="rect">
          <a:avLst/>
        </a:prstGeom>
      </xdr:spPr>
    </xdr:pic>
    <xdr:clientData/>
  </xdr:oneCellAnchor>
  <xdr:oneCellAnchor>
    <xdr:from>
      <xdr:col>2</xdr:col>
      <xdr:colOff>732971</xdr:colOff>
      <xdr:row>148</xdr:row>
      <xdr:rowOff>217146</xdr:rowOff>
    </xdr:from>
    <xdr:ext cx="1335881" cy="1349942"/>
    <xdr:pic>
      <xdr:nvPicPr>
        <xdr:cNvPr id="655" name="Рисунок 654"/>
        <xdr:cNvPicPr>
          <a:picLocks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0221" y="339164271"/>
          <a:ext cx="1335881" cy="1349942"/>
        </a:xfrm>
        <a:prstGeom prst="rect">
          <a:avLst/>
        </a:prstGeom>
      </xdr:spPr>
    </xdr:pic>
    <xdr:clientData/>
  </xdr:oneCellAnchor>
  <xdr:oneCellAnchor>
    <xdr:from>
      <xdr:col>2</xdr:col>
      <xdr:colOff>563449</xdr:colOff>
      <xdr:row>149</xdr:row>
      <xdr:rowOff>126886</xdr:rowOff>
    </xdr:from>
    <xdr:ext cx="1526380" cy="1471839"/>
    <xdr:pic>
      <xdr:nvPicPr>
        <xdr:cNvPr id="656" name="Рисунок 655"/>
        <xdr:cNvPicPr>
          <a:picLocks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0699" y="340788511"/>
          <a:ext cx="1526380" cy="1471839"/>
        </a:xfrm>
        <a:prstGeom prst="rect">
          <a:avLst/>
        </a:prstGeom>
      </xdr:spPr>
    </xdr:pic>
    <xdr:clientData/>
  </xdr:oneCellAnchor>
  <xdr:oneCellAnchor>
    <xdr:from>
      <xdr:col>2</xdr:col>
      <xdr:colOff>657565</xdr:colOff>
      <xdr:row>150</xdr:row>
      <xdr:rowOff>159317</xdr:rowOff>
    </xdr:from>
    <xdr:ext cx="1179400" cy="1167379"/>
    <xdr:pic>
      <xdr:nvPicPr>
        <xdr:cNvPr id="657" name="Рисунок 656"/>
        <xdr:cNvPicPr>
          <a:picLocks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4815" y="342535442"/>
          <a:ext cx="1179400" cy="1167379"/>
        </a:xfrm>
        <a:prstGeom prst="rect">
          <a:avLst/>
        </a:prstGeom>
      </xdr:spPr>
    </xdr:pic>
    <xdr:clientData/>
  </xdr:oneCellAnchor>
  <xdr:oneCellAnchor>
    <xdr:from>
      <xdr:col>2</xdr:col>
      <xdr:colOff>893989</xdr:colOff>
      <xdr:row>152</xdr:row>
      <xdr:rowOff>603475</xdr:rowOff>
    </xdr:from>
    <xdr:ext cx="1597819" cy="1636600"/>
    <xdr:pic>
      <xdr:nvPicPr>
        <xdr:cNvPr id="658" name="Рисунок 657"/>
        <xdr:cNvPicPr>
          <a:picLocks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1239" y="258338069"/>
          <a:ext cx="1597819" cy="1636600"/>
        </a:xfrm>
        <a:prstGeom prst="rect">
          <a:avLst/>
        </a:prstGeom>
      </xdr:spPr>
    </xdr:pic>
    <xdr:clientData/>
  </xdr:oneCellAnchor>
  <xdr:oneCellAnchor>
    <xdr:from>
      <xdr:col>2</xdr:col>
      <xdr:colOff>234040</xdr:colOff>
      <xdr:row>158</xdr:row>
      <xdr:rowOff>285296</xdr:rowOff>
    </xdr:from>
    <xdr:ext cx="2178959" cy="2064203"/>
    <xdr:pic>
      <xdr:nvPicPr>
        <xdr:cNvPr id="662" name="Рисунок 661"/>
        <xdr:cNvPicPr>
          <a:picLocks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1290" y="365727796"/>
          <a:ext cx="2178959" cy="2064203"/>
        </a:xfrm>
        <a:prstGeom prst="rect">
          <a:avLst/>
        </a:prstGeom>
      </xdr:spPr>
    </xdr:pic>
    <xdr:clientData/>
  </xdr:oneCellAnchor>
  <xdr:oneCellAnchor>
    <xdr:from>
      <xdr:col>2</xdr:col>
      <xdr:colOff>616743</xdr:colOff>
      <xdr:row>159</xdr:row>
      <xdr:rowOff>26646</xdr:rowOff>
    </xdr:from>
    <xdr:ext cx="1696470" cy="1565388"/>
    <xdr:pic>
      <xdr:nvPicPr>
        <xdr:cNvPr id="663" name="Рисунок 662"/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0386" y="411642717"/>
          <a:ext cx="1696470" cy="1565388"/>
        </a:xfrm>
        <a:prstGeom prst="rect">
          <a:avLst/>
        </a:prstGeom>
      </xdr:spPr>
    </xdr:pic>
    <xdr:clientData/>
  </xdr:oneCellAnchor>
  <xdr:oneCellAnchor>
    <xdr:from>
      <xdr:col>2</xdr:col>
      <xdr:colOff>484072</xdr:colOff>
      <xdr:row>160</xdr:row>
      <xdr:rowOff>74724</xdr:rowOff>
    </xdr:from>
    <xdr:ext cx="1801927" cy="1680596"/>
    <xdr:pic>
      <xdr:nvPicPr>
        <xdr:cNvPr id="664" name="Рисунок 663"/>
        <xdr:cNvPicPr>
          <a:picLocks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7715" y="413296438"/>
          <a:ext cx="1801927" cy="1680596"/>
        </a:xfrm>
        <a:prstGeom prst="rect">
          <a:avLst/>
        </a:prstGeom>
      </xdr:spPr>
    </xdr:pic>
    <xdr:clientData/>
  </xdr:oneCellAnchor>
  <xdr:oneCellAnchor>
    <xdr:from>
      <xdr:col>2</xdr:col>
      <xdr:colOff>545306</xdr:colOff>
      <xdr:row>161</xdr:row>
      <xdr:rowOff>136070</xdr:rowOff>
    </xdr:from>
    <xdr:ext cx="1597817" cy="721179"/>
    <xdr:pic>
      <xdr:nvPicPr>
        <xdr:cNvPr id="665" name="Рисунок 664"/>
        <xdr:cNvPicPr>
          <a:picLocks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4836" b="28639"/>
        <a:stretch/>
      </xdr:blipFill>
      <xdr:spPr>
        <a:xfrm>
          <a:off x="1388949" y="363963856"/>
          <a:ext cx="1597817" cy="721179"/>
        </a:xfrm>
        <a:prstGeom prst="rect">
          <a:avLst/>
        </a:prstGeom>
      </xdr:spPr>
    </xdr:pic>
    <xdr:clientData/>
  </xdr:oneCellAnchor>
  <xdr:oneCellAnchor>
    <xdr:from>
      <xdr:col>2</xdr:col>
      <xdr:colOff>418307</xdr:colOff>
      <xdr:row>163</xdr:row>
      <xdr:rowOff>202405</xdr:rowOff>
    </xdr:from>
    <xdr:ext cx="1383506" cy="1450295"/>
    <xdr:pic>
      <xdr:nvPicPr>
        <xdr:cNvPr id="667" name="Рисунок 666"/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1950" y="367949048"/>
          <a:ext cx="1383506" cy="1450295"/>
        </a:xfrm>
        <a:prstGeom prst="rect">
          <a:avLst/>
        </a:prstGeom>
      </xdr:spPr>
    </xdr:pic>
    <xdr:clientData/>
  </xdr:oneCellAnchor>
  <xdr:oneCellAnchor>
    <xdr:from>
      <xdr:col>2</xdr:col>
      <xdr:colOff>43543</xdr:colOff>
      <xdr:row>164</xdr:row>
      <xdr:rowOff>103641</xdr:rowOff>
    </xdr:from>
    <xdr:ext cx="1395412" cy="1361395"/>
    <xdr:pic>
      <xdr:nvPicPr>
        <xdr:cNvPr id="668" name="Рисунок 667"/>
        <xdr:cNvPicPr>
          <a:picLocks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7186" y="422972820"/>
          <a:ext cx="1395412" cy="1361395"/>
        </a:xfrm>
        <a:prstGeom prst="rect">
          <a:avLst/>
        </a:prstGeom>
      </xdr:spPr>
    </xdr:pic>
    <xdr:clientData/>
  </xdr:oneCellAnchor>
  <xdr:oneCellAnchor>
    <xdr:from>
      <xdr:col>2</xdr:col>
      <xdr:colOff>1203247</xdr:colOff>
      <xdr:row>164</xdr:row>
      <xdr:rowOff>45655</xdr:rowOff>
    </xdr:from>
    <xdr:ext cx="1431131" cy="1401536"/>
    <xdr:pic>
      <xdr:nvPicPr>
        <xdr:cNvPr id="669" name="Рисунок 668"/>
        <xdr:cNvPicPr>
          <a:picLocks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3688" y="281167626"/>
          <a:ext cx="1431131" cy="1401536"/>
        </a:xfrm>
        <a:prstGeom prst="rect">
          <a:avLst/>
        </a:prstGeom>
      </xdr:spPr>
    </xdr:pic>
    <xdr:clientData/>
  </xdr:oneCellAnchor>
  <xdr:oneCellAnchor>
    <xdr:from>
      <xdr:col>2</xdr:col>
      <xdr:colOff>188118</xdr:colOff>
      <xdr:row>165</xdr:row>
      <xdr:rowOff>162264</xdr:rowOff>
    </xdr:from>
    <xdr:ext cx="1169193" cy="1131547"/>
    <xdr:pic>
      <xdr:nvPicPr>
        <xdr:cNvPr id="670" name="Рисунок 669"/>
        <xdr:cNvPicPr>
          <a:picLocks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1761" y="423153907"/>
          <a:ext cx="1169193" cy="1131547"/>
        </a:xfrm>
        <a:prstGeom prst="rect">
          <a:avLst/>
        </a:prstGeom>
      </xdr:spPr>
    </xdr:pic>
    <xdr:clientData/>
  </xdr:oneCellAnchor>
  <xdr:oneCellAnchor>
    <xdr:from>
      <xdr:col>2</xdr:col>
      <xdr:colOff>1419565</xdr:colOff>
      <xdr:row>165</xdr:row>
      <xdr:rowOff>130401</xdr:rowOff>
    </xdr:from>
    <xdr:ext cx="1193005" cy="1139598"/>
    <xdr:pic>
      <xdr:nvPicPr>
        <xdr:cNvPr id="671" name="Рисунок 670"/>
        <xdr:cNvPicPr>
          <a:picLocks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3208" y="423122044"/>
          <a:ext cx="1193005" cy="1139598"/>
        </a:xfrm>
        <a:prstGeom prst="rect">
          <a:avLst/>
        </a:prstGeom>
      </xdr:spPr>
    </xdr:pic>
    <xdr:clientData/>
  </xdr:oneCellAnchor>
  <xdr:oneCellAnchor>
    <xdr:from>
      <xdr:col>2</xdr:col>
      <xdr:colOff>739007</xdr:colOff>
      <xdr:row>166</xdr:row>
      <xdr:rowOff>358589</xdr:rowOff>
    </xdr:from>
    <xdr:ext cx="1087551" cy="825636"/>
    <xdr:pic>
      <xdr:nvPicPr>
        <xdr:cNvPr id="672" name="Рисунок 671"/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9448" y="284394089"/>
          <a:ext cx="1087551" cy="825636"/>
        </a:xfrm>
        <a:prstGeom prst="rect">
          <a:avLst/>
        </a:prstGeom>
      </xdr:spPr>
    </xdr:pic>
    <xdr:clientData/>
  </xdr:oneCellAnchor>
  <xdr:oneCellAnchor>
    <xdr:from>
      <xdr:col>2</xdr:col>
      <xdr:colOff>594932</xdr:colOff>
      <xdr:row>167</xdr:row>
      <xdr:rowOff>152210</xdr:rowOff>
    </xdr:from>
    <xdr:ext cx="1264443" cy="1258663"/>
    <xdr:pic>
      <xdr:nvPicPr>
        <xdr:cNvPr id="673" name="Рисунок 672"/>
        <xdr:cNvPicPr>
          <a:picLocks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5373" y="285745328"/>
          <a:ext cx="1264443" cy="1258663"/>
        </a:xfrm>
        <a:prstGeom prst="rect">
          <a:avLst/>
        </a:prstGeom>
      </xdr:spPr>
    </xdr:pic>
    <xdr:clientData/>
  </xdr:oneCellAnchor>
  <xdr:oneCellAnchor>
    <xdr:from>
      <xdr:col>2</xdr:col>
      <xdr:colOff>597465</xdr:colOff>
      <xdr:row>170</xdr:row>
      <xdr:rowOff>140040</xdr:rowOff>
    </xdr:from>
    <xdr:ext cx="1665855" cy="1631157"/>
    <xdr:pic>
      <xdr:nvPicPr>
        <xdr:cNvPr id="674" name="Рисунок 673"/>
        <xdr:cNvPicPr>
          <a:picLocks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4715" y="386029540"/>
          <a:ext cx="1665855" cy="1631157"/>
        </a:xfrm>
        <a:prstGeom prst="rect">
          <a:avLst/>
        </a:prstGeom>
      </xdr:spPr>
    </xdr:pic>
    <xdr:clientData/>
  </xdr:oneCellAnchor>
  <xdr:oneCellAnchor>
    <xdr:from>
      <xdr:col>2</xdr:col>
      <xdr:colOff>332921</xdr:colOff>
      <xdr:row>173</xdr:row>
      <xdr:rowOff>100692</xdr:rowOff>
    </xdr:from>
    <xdr:ext cx="1208313" cy="1221468"/>
    <xdr:pic>
      <xdr:nvPicPr>
        <xdr:cNvPr id="690" name="Рисунок 689"/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0171" y="462958542"/>
          <a:ext cx="1208313" cy="1221468"/>
        </a:xfrm>
        <a:prstGeom prst="rect">
          <a:avLst/>
        </a:prstGeom>
      </xdr:spPr>
    </xdr:pic>
    <xdr:clientData/>
  </xdr:oneCellAnchor>
  <xdr:oneCellAnchor>
    <xdr:from>
      <xdr:col>2</xdr:col>
      <xdr:colOff>309902</xdr:colOff>
      <xdr:row>174</xdr:row>
      <xdr:rowOff>188912</xdr:rowOff>
    </xdr:from>
    <xdr:ext cx="1208314" cy="1173390"/>
    <xdr:pic>
      <xdr:nvPicPr>
        <xdr:cNvPr id="691" name="Рисунок 690"/>
        <xdr:cNvPicPr>
          <a:picLocks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152" y="321062350"/>
          <a:ext cx="1208314" cy="1173390"/>
        </a:xfrm>
        <a:prstGeom prst="rect">
          <a:avLst/>
        </a:prstGeom>
      </xdr:spPr>
    </xdr:pic>
    <xdr:clientData/>
  </xdr:oneCellAnchor>
  <xdr:oneCellAnchor>
    <xdr:from>
      <xdr:col>2</xdr:col>
      <xdr:colOff>544632</xdr:colOff>
      <xdr:row>177</xdr:row>
      <xdr:rowOff>89486</xdr:rowOff>
    </xdr:from>
    <xdr:ext cx="1453242" cy="1626962"/>
    <xdr:pic>
      <xdr:nvPicPr>
        <xdr:cNvPr id="696" name="Рисунок 695"/>
        <xdr:cNvPicPr>
          <a:picLocks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5073" y="303253427"/>
          <a:ext cx="1453242" cy="1626962"/>
        </a:xfrm>
        <a:prstGeom prst="rect">
          <a:avLst/>
        </a:prstGeom>
      </xdr:spPr>
    </xdr:pic>
    <xdr:clientData/>
  </xdr:oneCellAnchor>
  <xdr:oneCellAnchor>
    <xdr:from>
      <xdr:col>2</xdr:col>
      <xdr:colOff>693512</xdr:colOff>
      <xdr:row>179</xdr:row>
      <xdr:rowOff>290626</xdr:rowOff>
    </xdr:from>
    <xdr:ext cx="1330778" cy="1358447"/>
    <xdr:pic>
      <xdr:nvPicPr>
        <xdr:cNvPr id="697" name="Рисунок 696"/>
        <xdr:cNvPicPr>
          <a:picLocks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0762" y="321854626"/>
          <a:ext cx="1330778" cy="1358447"/>
        </a:xfrm>
        <a:prstGeom prst="rect">
          <a:avLst/>
        </a:prstGeom>
      </xdr:spPr>
    </xdr:pic>
    <xdr:clientData/>
  </xdr:oneCellAnchor>
  <xdr:oneCellAnchor>
    <xdr:from>
      <xdr:col>2</xdr:col>
      <xdr:colOff>489744</xdr:colOff>
      <xdr:row>180</xdr:row>
      <xdr:rowOff>194923</xdr:rowOff>
    </xdr:from>
    <xdr:ext cx="1016000" cy="1009197"/>
    <xdr:pic>
      <xdr:nvPicPr>
        <xdr:cNvPr id="698" name="Рисунок 697"/>
        <xdr:cNvPicPr>
          <a:picLocks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6994" y="331414892"/>
          <a:ext cx="1016000" cy="1009197"/>
        </a:xfrm>
        <a:prstGeom prst="rect">
          <a:avLst/>
        </a:prstGeom>
      </xdr:spPr>
    </xdr:pic>
    <xdr:clientData/>
  </xdr:oneCellAnchor>
  <xdr:oneCellAnchor>
    <xdr:from>
      <xdr:col>2</xdr:col>
      <xdr:colOff>477837</xdr:colOff>
      <xdr:row>181</xdr:row>
      <xdr:rowOff>119063</xdr:rowOff>
    </xdr:from>
    <xdr:ext cx="1498600" cy="1478475"/>
    <xdr:pic>
      <xdr:nvPicPr>
        <xdr:cNvPr id="699" name="Рисунок 698"/>
        <xdr:cNvPicPr>
          <a:picLocks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087" y="332791594"/>
          <a:ext cx="1498600" cy="1478475"/>
        </a:xfrm>
        <a:prstGeom prst="rect">
          <a:avLst/>
        </a:prstGeom>
      </xdr:spPr>
    </xdr:pic>
    <xdr:clientData/>
  </xdr:oneCellAnchor>
  <xdr:oneCellAnchor>
    <xdr:from>
      <xdr:col>2</xdr:col>
      <xdr:colOff>131082</xdr:colOff>
      <xdr:row>183</xdr:row>
      <xdr:rowOff>82097</xdr:rowOff>
    </xdr:from>
    <xdr:ext cx="1153886" cy="1085283"/>
    <xdr:pic>
      <xdr:nvPicPr>
        <xdr:cNvPr id="700" name="Рисунок 699"/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332" y="484237847"/>
          <a:ext cx="1153886" cy="1085283"/>
        </a:xfrm>
        <a:prstGeom prst="rect">
          <a:avLst/>
        </a:prstGeom>
      </xdr:spPr>
    </xdr:pic>
    <xdr:clientData/>
  </xdr:oneCellAnchor>
  <xdr:oneCellAnchor>
    <xdr:from>
      <xdr:col>2</xdr:col>
      <xdr:colOff>1416503</xdr:colOff>
      <xdr:row>183</xdr:row>
      <xdr:rowOff>96611</xdr:rowOff>
    </xdr:from>
    <xdr:ext cx="1016000" cy="997291"/>
    <xdr:pic>
      <xdr:nvPicPr>
        <xdr:cNvPr id="701" name="Рисунок 700"/>
        <xdr:cNvPicPr>
          <a:picLocks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3753" y="484252361"/>
          <a:ext cx="1016000" cy="997291"/>
        </a:xfrm>
        <a:prstGeom prst="rect">
          <a:avLst/>
        </a:prstGeom>
      </xdr:spPr>
    </xdr:pic>
    <xdr:clientData/>
  </xdr:oneCellAnchor>
  <xdr:oneCellAnchor>
    <xdr:from>
      <xdr:col>2</xdr:col>
      <xdr:colOff>150586</xdr:colOff>
      <xdr:row>183</xdr:row>
      <xdr:rowOff>990600</xdr:rowOff>
    </xdr:from>
    <xdr:ext cx="1144814" cy="1073945"/>
    <xdr:pic>
      <xdr:nvPicPr>
        <xdr:cNvPr id="702" name="Рисунок 701"/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7836" y="485146350"/>
          <a:ext cx="1144814" cy="1073945"/>
        </a:xfrm>
        <a:prstGeom prst="rect">
          <a:avLst/>
        </a:prstGeom>
      </xdr:spPr>
    </xdr:pic>
    <xdr:clientData/>
  </xdr:oneCellAnchor>
  <xdr:oneCellAnchor>
    <xdr:from>
      <xdr:col>2</xdr:col>
      <xdr:colOff>1322160</xdr:colOff>
      <xdr:row>183</xdr:row>
      <xdr:rowOff>971551</xdr:rowOff>
    </xdr:from>
    <xdr:ext cx="1097190" cy="1103880"/>
    <xdr:pic>
      <xdr:nvPicPr>
        <xdr:cNvPr id="703" name="Рисунок 702"/>
        <xdr:cNvPicPr>
          <a:picLocks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9410" y="485127301"/>
          <a:ext cx="1097190" cy="1103880"/>
        </a:xfrm>
        <a:prstGeom prst="rect">
          <a:avLst/>
        </a:prstGeom>
      </xdr:spPr>
    </xdr:pic>
    <xdr:clientData/>
  </xdr:oneCellAnchor>
  <xdr:oneCellAnchor>
    <xdr:from>
      <xdr:col>2</xdr:col>
      <xdr:colOff>497114</xdr:colOff>
      <xdr:row>184</xdr:row>
      <xdr:rowOff>283936</xdr:rowOff>
    </xdr:from>
    <xdr:ext cx="1016000" cy="1002393"/>
    <xdr:pic>
      <xdr:nvPicPr>
        <xdr:cNvPr id="704" name="Рисунок 703"/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4364" y="434877936"/>
          <a:ext cx="1016000" cy="1002393"/>
        </a:xfrm>
        <a:prstGeom prst="rect">
          <a:avLst/>
        </a:prstGeom>
      </xdr:spPr>
    </xdr:pic>
    <xdr:clientData/>
  </xdr:oneCellAnchor>
  <xdr:oneCellAnchor>
    <xdr:from>
      <xdr:col>2</xdr:col>
      <xdr:colOff>510028</xdr:colOff>
      <xdr:row>185</xdr:row>
      <xdr:rowOff>83138</xdr:rowOff>
    </xdr:from>
    <xdr:ext cx="1016000" cy="1002393"/>
    <xdr:pic>
      <xdr:nvPicPr>
        <xdr:cNvPr id="705" name="Рисунок 704"/>
        <xdr:cNvPicPr>
          <a:picLocks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0469" y="315024462"/>
          <a:ext cx="1016000" cy="1002393"/>
        </a:xfrm>
        <a:prstGeom prst="rect">
          <a:avLst/>
        </a:prstGeom>
      </xdr:spPr>
    </xdr:pic>
    <xdr:clientData/>
  </xdr:oneCellAnchor>
  <xdr:oneCellAnchor>
    <xdr:from>
      <xdr:col>2</xdr:col>
      <xdr:colOff>412296</xdr:colOff>
      <xdr:row>187</xdr:row>
      <xdr:rowOff>34583</xdr:rowOff>
    </xdr:from>
    <xdr:ext cx="1398813" cy="1355272"/>
    <xdr:pic>
      <xdr:nvPicPr>
        <xdr:cNvPr id="715" name="Рисунок 714"/>
        <xdr:cNvPicPr>
          <a:picLocks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9546" y="341874927"/>
          <a:ext cx="1398813" cy="1355272"/>
        </a:xfrm>
        <a:prstGeom prst="rect">
          <a:avLst/>
        </a:prstGeom>
      </xdr:spPr>
    </xdr:pic>
    <xdr:clientData/>
  </xdr:oneCellAnchor>
  <xdr:oneCellAnchor>
    <xdr:from>
      <xdr:col>2</xdr:col>
      <xdr:colOff>410934</xdr:colOff>
      <xdr:row>188</xdr:row>
      <xdr:rowOff>127451</xdr:rowOff>
    </xdr:from>
    <xdr:ext cx="1385207" cy="1355271"/>
    <xdr:pic>
      <xdr:nvPicPr>
        <xdr:cNvPr id="717" name="Рисунок 716"/>
        <xdr:cNvPicPr>
          <a:picLocks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184" y="514763201"/>
          <a:ext cx="1385207" cy="1355271"/>
        </a:xfrm>
        <a:prstGeom prst="rect">
          <a:avLst/>
        </a:prstGeom>
      </xdr:spPr>
    </xdr:pic>
    <xdr:clientData/>
  </xdr:oneCellAnchor>
  <xdr:oneCellAnchor>
    <xdr:from>
      <xdr:col>2</xdr:col>
      <xdr:colOff>196624</xdr:colOff>
      <xdr:row>190</xdr:row>
      <xdr:rowOff>328838</xdr:rowOff>
    </xdr:from>
    <xdr:ext cx="1494063" cy="1504949"/>
    <xdr:pic>
      <xdr:nvPicPr>
        <xdr:cNvPr id="719" name="Рисунок 718"/>
        <xdr:cNvPicPr>
          <a:picLocks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3874" y="335156401"/>
          <a:ext cx="1494063" cy="1504949"/>
        </a:xfrm>
        <a:prstGeom prst="rect">
          <a:avLst/>
        </a:prstGeom>
      </xdr:spPr>
    </xdr:pic>
    <xdr:clientData/>
  </xdr:oneCellAnchor>
  <xdr:oneCellAnchor>
    <xdr:from>
      <xdr:col>2</xdr:col>
      <xdr:colOff>457200</xdr:colOff>
      <xdr:row>191</xdr:row>
      <xdr:rowOff>91167</xdr:rowOff>
    </xdr:from>
    <xdr:ext cx="1426028" cy="1484085"/>
    <xdr:pic>
      <xdr:nvPicPr>
        <xdr:cNvPr id="720" name="Рисунок 719"/>
        <xdr:cNvPicPr>
          <a:picLocks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4450" y="519679917"/>
          <a:ext cx="1426028" cy="1484085"/>
        </a:xfrm>
        <a:prstGeom prst="rect">
          <a:avLst/>
        </a:prstGeom>
      </xdr:spPr>
    </xdr:pic>
    <xdr:clientData/>
  </xdr:oneCellAnchor>
  <xdr:oneCellAnchor>
    <xdr:from>
      <xdr:col>2</xdr:col>
      <xdr:colOff>669016</xdr:colOff>
      <xdr:row>153</xdr:row>
      <xdr:rowOff>225084</xdr:rowOff>
    </xdr:from>
    <xdr:ext cx="1676849" cy="2297907"/>
    <xdr:pic>
      <xdr:nvPicPr>
        <xdr:cNvPr id="724" name="Picture 12" descr="Workware-Easel 52 - 55 Narrow-Plaster-Wood-DoubleCut-Butternut.jpg"/>
        <xdr:cNvPicPr>
          <a:picLocks noChangeAspect="1"/>
        </xdr:cNvPicPr>
      </xdr:nvPicPr>
      <xdr:blipFill>
        <a:blip xmlns:r="http://schemas.openxmlformats.org/officeDocument/2006/relationships" r:embed="rId82" cstate="print"/>
        <a:srcRect l="21111" t="8889" r="18889" b="8889"/>
        <a:stretch>
          <a:fillRect/>
        </a:stretch>
      </xdr:blipFill>
      <xdr:spPr>
        <a:xfrm>
          <a:off x="1512659" y="395621441"/>
          <a:ext cx="1676849" cy="2297907"/>
        </a:xfrm>
        <a:prstGeom prst="rect">
          <a:avLst/>
        </a:prstGeom>
      </xdr:spPr>
    </xdr:pic>
    <xdr:clientData/>
  </xdr:oneCellAnchor>
  <xdr:oneCellAnchor>
    <xdr:from>
      <xdr:col>2</xdr:col>
      <xdr:colOff>158184</xdr:colOff>
      <xdr:row>145</xdr:row>
      <xdr:rowOff>74839</xdr:rowOff>
    </xdr:from>
    <xdr:ext cx="1654968" cy="1595437"/>
    <xdr:pic>
      <xdr:nvPicPr>
        <xdr:cNvPr id="727" name="Рисунок 726"/>
        <xdr:cNvPicPr>
          <a:picLocks noChangeAspect="1"/>
        </xdr:cNvPicPr>
      </xdr:nvPicPr>
      <xdr:blipFill rotWithShape="1">
        <a:blip xmlns:r="http://schemas.openxmlformats.org/officeDocument/2006/relationships" r:embed="rId83" cstate="print"/>
        <a:srcRect b="13701"/>
        <a:stretch/>
      </xdr:blipFill>
      <xdr:spPr>
        <a:xfrm>
          <a:off x="1001827" y="374611446"/>
          <a:ext cx="1654968" cy="1595437"/>
        </a:xfrm>
        <a:prstGeom prst="rect">
          <a:avLst/>
        </a:prstGeom>
      </xdr:spPr>
    </xdr:pic>
    <xdr:clientData/>
  </xdr:oneCellAnchor>
  <xdr:oneCellAnchor>
    <xdr:from>
      <xdr:col>2</xdr:col>
      <xdr:colOff>686290</xdr:colOff>
      <xdr:row>147</xdr:row>
      <xdr:rowOff>341690</xdr:rowOff>
    </xdr:from>
    <xdr:ext cx="1673225" cy="1360715"/>
    <xdr:pic>
      <xdr:nvPicPr>
        <xdr:cNvPr id="728" name="Рисунок 727"/>
        <xdr:cNvPicPr>
          <a:picLocks/>
        </xdr:cNvPicPr>
      </xdr:nvPicPr>
      <xdr:blipFill rotWithShape="1"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933" b="12944"/>
        <a:stretch/>
      </xdr:blipFill>
      <xdr:spPr>
        <a:xfrm>
          <a:off x="1532957" y="268957273"/>
          <a:ext cx="1673225" cy="1360715"/>
        </a:xfrm>
        <a:prstGeom prst="rect">
          <a:avLst/>
        </a:prstGeom>
      </xdr:spPr>
    </xdr:pic>
    <xdr:clientData/>
  </xdr:oneCellAnchor>
  <xdr:oneCellAnchor>
    <xdr:from>
      <xdr:col>2</xdr:col>
      <xdr:colOff>460376</xdr:colOff>
      <xdr:row>79</xdr:row>
      <xdr:rowOff>226786</xdr:rowOff>
    </xdr:from>
    <xdr:ext cx="1835230" cy="1635125"/>
    <xdr:pic>
      <xdr:nvPicPr>
        <xdr:cNvPr id="730" name="Рисунок 729"/>
        <xdr:cNvPicPr>
          <a:picLocks noChangeAspect="1"/>
        </xdr:cNvPicPr>
      </xdr:nvPicPr>
      <xdr:blipFill>
        <a:blip xmlns:r="http://schemas.openxmlformats.org/officeDocument/2006/relationships" r:embed="rId85" cstate="print"/>
        <a:stretch>
          <a:fillRect/>
        </a:stretch>
      </xdr:blipFill>
      <xdr:spPr>
        <a:xfrm>
          <a:off x="1301751" y="153277661"/>
          <a:ext cx="1835230" cy="1635125"/>
        </a:xfrm>
        <a:prstGeom prst="rect">
          <a:avLst/>
        </a:prstGeom>
      </xdr:spPr>
    </xdr:pic>
    <xdr:clientData/>
  </xdr:oneCellAnchor>
  <xdr:oneCellAnchor>
    <xdr:from>
      <xdr:col>2</xdr:col>
      <xdr:colOff>409160</xdr:colOff>
      <xdr:row>146</xdr:row>
      <xdr:rowOff>187096</xdr:rowOff>
    </xdr:from>
    <xdr:ext cx="1729808" cy="609651"/>
    <xdr:pic>
      <xdr:nvPicPr>
        <xdr:cNvPr id="731" name="Рисунок 730"/>
        <xdr:cNvPicPr>
          <a:picLocks noChangeAspect="1"/>
        </xdr:cNvPicPr>
      </xdr:nvPicPr>
      <xdr:blipFill rotWithShape="1">
        <a:blip xmlns:r="http://schemas.openxmlformats.org/officeDocument/2006/relationships" r:embed="rId86" cstate="print"/>
        <a:srcRect t="16006" r="-3086" b="16275"/>
        <a:stretch/>
      </xdr:blipFill>
      <xdr:spPr>
        <a:xfrm>
          <a:off x="1255827" y="267850179"/>
          <a:ext cx="1729808" cy="609651"/>
        </a:xfrm>
        <a:prstGeom prst="rect">
          <a:avLst/>
        </a:prstGeom>
      </xdr:spPr>
    </xdr:pic>
    <xdr:clientData/>
  </xdr:oneCellAnchor>
  <xdr:oneCellAnchor>
    <xdr:from>
      <xdr:col>2</xdr:col>
      <xdr:colOff>358888</xdr:colOff>
      <xdr:row>154</xdr:row>
      <xdr:rowOff>362857</xdr:rowOff>
    </xdr:from>
    <xdr:ext cx="1729808" cy="609651"/>
    <xdr:pic>
      <xdr:nvPicPr>
        <xdr:cNvPr id="732" name="Рисунок 731"/>
        <xdr:cNvPicPr>
          <a:picLocks noChangeAspect="1"/>
        </xdr:cNvPicPr>
      </xdr:nvPicPr>
      <xdr:blipFill rotWithShape="1">
        <a:blip xmlns:r="http://schemas.openxmlformats.org/officeDocument/2006/relationships" r:embed="rId86" cstate="print"/>
        <a:srcRect t="16006" r="-3086" b="16275"/>
        <a:stretch/>
      </xdr:blipFill>
      <xdr:spPr>
        <a:xfrm>
          <a:off x="1202531" y="402712464"/>
          <a:ext cx="1729808" cy="609651"/>
        </a:xfrm>
        <a:prstGeom prst="rect">
          <a:avLst/>
        </a:prstGeom>
      </xdr:spPr>
    </xdr:pic>
    <xdr:clientData/>
  </xdr:oneCellAnchor>
  <xdr:oneCellAnchor>
    <xdr:from>
      <xdr:col>2</xdr:col>
      <xdr:colOff>56431</xdr:colOff>
      <xdr:row>99</xdr:row>
      <xdr:rowOff>62297</xdr:rowOff>
    </xdr:from>
    <xdr:ext cx="1658478" cy="1215174"/>
    <xdr:pic>
      <xdr:nvPicPr>
        <xdr:cNvPr id="5" name="Рисунок 4"/>
        <xdr:cNvPicPr>
          <a:picLocks noChangeAspect="1"/>
        </xdr:cNvPicPr>
      </xdr:nvPicPr>
      <xdr:blipFill rotWithShape="1">
        <a:blip xmlns:r="http://schemas.openxmlformats.org/officeDocument/2006/relationships" r:embed="rId87" cstate="print"/>
        <a:srcRect t="13589"/>
        <a:stretch/>
      </xdr:blipFill>
      <xdr:spPr>
        <a:xfrm>
          <a:off x="896872" y="168598768"/>
          <a:ext cx="1658478" cy="1215174"/>
        </a:xfrm>
        <a:prstGeom prst="rect">
          <a:avLst/>
        </a:prstGeom>
      </xdr:spPr>
    </xdr:pic>
    <xdr:clientData/>
  </xdr:oneCellAnchor>
  <xdr:twoCellAnchor>
    <xdr:from>
      <xdr:col>2</xdr:col>
      <xdr:colOff>350317</xdr:colOff>
      <xdr:row>95</xdr:row>
      <xdr:rowOff>90181</xdr:rowOff>
    </xdr:from>
    <xdr:to>
      <xdr:col>2</xdr:col>
      <xdr:colOff>2051209</xdr:colOff>
      <xdr:row>95</xdr:row>
      <xdr:rowOff>1639170</xdr:rowOff>
    </xdr:to>
    <xdr:pic>
      <xdr:nvPicPr>
        <xdr:cNvPr id="787" name="Рисунок 1" descr="cid:image003.png@01D20EA9.678D6FB0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8" r:link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59" t="20743" r="34293" b="17395"/>
        <a:stretch/>
      </xdr:blipFill>
      <xdr:spPr bwMode="auto">
        <a:xfrm>
          <a:off x="1190758" y="165847593"/>
          <a:ext cx="1700892" cy="15489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255813</xdr:colOff>
      <xdr:row>192</xdr:row>
      <xdr:rowOff>89808</xdr:rowOff>
    </xdr:from>
    <xdr:to>
      <xdr:col>2</xdr:col>
      <xdr:colOff>2024742</xdr:colOff>
      <xdr:row>192</xdr:row>
      <xdr:rowOff>1567543</xdr:rowOff>
    </xdr:to>
    <xdr:pic>
      <xdr:nvPicPr>
        <xdr:cNvPr id="788" name="Рисунок 1" descr="cid:image003.png@01D20EA9.678D6FB0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8" r:link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59" t="20743" r="34293" b="17395"/>
        <a:stretch/>
      </xdr:blipFill>
      <xdr:spPr bwMode="auto">
        <a:xfrm>
          <a:off x="1113063" y="521393058"/>
          <a:ext cx="1768929" cy="1477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97029</xdr:colOff>
      <xdr:row>104</xdr:row>
      <xdr:rowOff>42912</xdr:rowOff>
    </xdr:from>
    <xdr:to>
      <xdr:col>2</xdr:col>
      <xdr:colOff>2522141</xdr:colOff>
      <xdr:row>104</xdr:row>
      <xdr:rowOff>1362139</xdr:rowOff>
    </xdr:to>
    <xdr:pic>
      <xdr:nvPicPr>
        <xdr:cNvPr id="789" name="Рисунок 4" descr="cid:image001.png@01D20EA6.CE8E06A0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0" r:link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795" t="9962" r="17248" b="16989"/>
        <a:stretch/>
      </xdr:blipFill>
      <xdr:spPr bwMode="auto">
        <a:xfrm>
          <a:off x="943696" y="191654162"/>
          <a:ext cx="2425112" cy="13192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261257</xdr:colOff>
      <xdr:row>193</xdr:row>
      <xdr:rowOff>225878</xdr:rowOff>
    </xdr:from>
    <xdr:to>
      <xdr:col>2</xdr:col>
      <xdr:colOff>2071007</xdr:colOff>
      <xdr:row>193</xdr:row>
      <xdr:rowOff>1394140</xdr:rowOff>
    </xdr:to>
    <xdr:pic>
      <xdr:nvPicPr>
        <xdr:cNvPr id="790" name="Рисунок 4" descr="cid:image001.png@01D20EA6.CE8E06A0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0" r:link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795" t="9962" r="17248" b="16989"/>
        <a:stretch/>
      </xdr:blipFill>
      <xdr:spPr bwMode="auto">
        <a:xfrm>
          <a:off x="1118507" y="523129328"/>
          <a:ext cx="1809750" cy="11682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401409</xdr:colOff>
      <xdr:row>194</xdr:row>
      <xdr:rowOff>133351</xdr:rowOff>
    </xdr:from>
    <xdr:to>
      <xdr:col>2</xdr:col>
      <xdr:colOff>1830160</xdr:colOff>
      <xdr:row>194</xdr:row>
      <xdr:rowOff>1752601</xdr:rowOff>
    </xdr:to>
    <xdr:pic>
      <xdr:nvPicPr>
        <xdr:cNvPr id="791" name="Рисунок 4" descr="cid:image001.png@01D20EA6.CE8E06A0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0" r:link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408" t="9962" r="8052" b="16989"/>
        <a:stretch/>
      </xdr:blipFill>
      <xdr:spPr bwMode="auto">
        <a:xfrm>
          <a:off x="1258659" y="467556851"/>
          <a:ext cx="1428751" cy="1619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389404</xdr:colOff>
      <xdr:row>60</xdr:row>
      <xdr:rowOff>133460</xdr:rowOff>
    </xdr:from>
    <xdr:ext cx="1905000" cy="1673889"/>
    <xdr:pic>
      <xdr:nvPicPr>
        <xdr:cNvPr id="7" name="Рисунок 6"/>
        <xdr:cNvPicPr>
          <a:picLocks noChangeAspect="1"/>
        </xdr:cNvPicPr>
      </xdr:nvPicPr>
      <xdr:blipFill rotWithShape="1">
        <a:blip xmlns:r="http://schemas.openxmlformats.org/officeDocument/2006/relationships" r:embed="rId92" cstate="print"/>
        <a:srcRect b="11859"/>
        <a:stretch/>
      </xdr:blipFill>
      <xdr:spPr>
        <a:xfrm>
          <a:off x="1229845" y="94061166"/>
          <a:ext cx="1905000" cy="1673889"/>
        </a:xfrm>
        <a:prstGeom prst="rect">
          <a:avLst/>
        </a:prstGeom>
      </xdr:spPr>
    </xdr:pic>
    <xdr:clientData/>
  </xdr:oneCellAnchor>
  <xdr:oneCellAnchor>
    <xdr:from>
      <xdr:col>2</xdr:col>
      <xdr:colOff>42332</xdr:colOff>
      <xdr:row>96</xdr:row>
      <xdr:rowOff>397631</xdr:rowOff>
    </xdr:from>
    <xdr:ext cx="2419558" cy="1708453"/>
    <xdr:pic>
      <xdr:nvPicPr>
        <xdr:cNvPr id="8" name="Рисунок 7"/>
        <xdr:cNvPicPr>
          <a:picLocks noChangeAspect="1"/>
        </xdr:cNvPicPr>
      </xdr:nvPicPr>
      <xdr:blipFill rotWithShape="1">
        <a:blip xmlns:r="http://schemas.openxmlformats.org/officeDocument/2006/relationships" r:embed="rId93" cstate="print"/>
        <a:srcRect l="3817"/>
        <a:stretch/>
      </xdr:blipFill>
      <xdr:spPr>
        <a:xfrm>
          <a:off x="888999" y="175985714"/>
          <a:ext cx="2419558" cy="1708453"/>
        </a:xfrm>
        <a:prstGeom prst="rect">
          <a:avLst/>
        </a:prstGeom>
      </xdr:spPr>
    </xdr:pic>
    <xdr:clientData/>
  </xdr:oneCellAnchor>
  <xdr:oneCellAnchor>
    <xdr:from>
      <xdr:col>2</xdr:col>
      <xdr:colOff>114908</xdr:colOff>
      <xdr:row>141</xdr:row>
      <xdr:rowOff>45357</xdr:rowOff>
    </xdr:from>
    <xdr:ext cx="1835230" cy="1646464"/>
    <xdr:pic>
      <xdr:nvPicPr>
        <xdr:cNvPr id="4891" name="Рисунок 4890"/>
        <xdr:cNvPicPr>
          <a:picLocks noChangeAspect="1"/>
        </xdr:cNvPicPr>
      </xdr:nvPicPr>
      <xdr:blipFill>
        <a:blip xmlns:r="http://schemas.openxmlformats.org/officeDocument/2006/relationships" r:embed="rId85" cstate="print"/>
        <a:stretch>
          <a:fillRect/>
        </a:stretch>
      </xdr:blipFill>
      <xdr:spPr>
        <a:xfrm>
          <a:off x="961575" y="258204607"/>
          <a:ext cx="1835230" cy="1646464"/>
        </a:xfrm>
        <a:prstGeom prst="rect">
          <a:avLst/>
        </a:prstGeom>
      </xdr:spPr>
    </xdr:pic>
    <xdr:clientData/>
  </xdr:oneCellAnchor>
  <xdr:oneCellAnchor>
    <xdr:from>
      <xdr:col>2</xdr:col>
      <xdr:colOff>421822</xdr:colOff>
      <xdr:row>168</xdr:row>
      <xdr:rowOff>231322</xdr:rowOff>
    </xdr:from>
    <xdr:ext cx="2183293" cy="2041071"/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94" cstate="print"/>
        <a:stretch>
          <a:fillRect/>
        </a:stretch>
      </xdr:blipFill>
      <xdr:spPr>
        <a:xfrm>
          <a:off x="1265465" y="428420893"/>
          <a:ext cx="2183293" cy="2041071"/>
        </a:xfrm>
        <a:prstGeom prst="rect">
          <a:avLst/>
        </a:prstGeom>
      </xdr:spPr>
    </xdr:pic>
    <xdr:clientData/>
  </xdr:oneCellAnchor>
  <xdr:oneCellAnchor>
    <xdr:from>
      <xdr:col>2</xdr:col>
      <xdr:colOff>776004</xdr:colOff>
      <xdr:row>176</xdr:row>
      <xdr:rowOff>122915</xdr:rowOff>
    </xdr:from>
    <xdr:ext cx="1171578" cy="1503158"/>
    <xdr:pic>
      <xdr:nvPicPr>
        <xdr:cNvPr id="11" name="Рисунок 10"/>
        <xdr:cNvPicPr>
          <a:picLocks noChangeAspect="1"/>
        </xdr:cNvPicPr>
      </xdr:nvPicPr>
      <xdr:blipFill rotWithShape="1">
        <a:blip xmlns:r="http://schemas.openxmlformats.org/officeDocument/2006/relationships" r:embed="rId95" cstate="print"/>
        <a:srcRect b="305"/>
        <a:stretch/>
      </xdr:blipFill>
      <xdr:spPr>
        <a:xfrm flipH="1">
          <a:off x="1616445" y="301561150"/>
          <a:ext cx="1171578" cy="1503158"/>
        </a:xfrm>
        <a:prstGeom prst="rect">
          <a:avLst/>
        </a:prstGeom>
      </xdr:spPr>
    </xdr:pic>
    <xdr:clientData/>
  </xdr:oneCellAnchor>
  <xdr:oneCellAnchor>
    <xdr:from>
      <xdr:col>2</xdr:col>
      <xdr:colOff>316752</xdr:colOff>
      <xdr:row>8</xdr:row>
      <xdr:rowOff>251199</xdr:rowOff>
    </xdr:from>
    <xdr:ext cx="1958975" cy="2066130"/>
    <xdr:pic>
      <xdr:nvPicPr>
        <xdr:cNvPr id="343" name="Рисунок 342"/>
        <xdr:cNvPicPr>
          <a:picLocks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7193" y="2245846"/>
          <a:ext cx="1958975" cy="2066130"/>
        </a:xfrm>
        <a:prstGeom prst="rect">
          <a:avLst/>
        </a:prstGeom>
      </xdr:spPr>
    </xdr:pic>
    <xdr:clientData/>
  </xdr:oneCellAnchor>
  <xdr:oneCellAnchor>
    <xdr:from>
      <xdr:col>2</xdr:col>
      <xdr:colOff>485774</xdr:colOff>
      <xdr:row>9</xdr:row>
      <xdr:rowOff>158750</xdr:rowOff>
    </xdr:from>
    <xdr:ext cx="2054226" cy="1968500"/>
    <xdr:pic>
      <xdr:nvPicPr>
        <xdr:cNvPr id="344" name="Рисунок 343"/>
        <xdr:cNvPicPr>
          <a:picLocks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7149" y="10795000"/>
          <a:ext cx="2054226" cy="1968500"/>
        </a:xfrm>
        <a:prstGeom prst="rect">
          <a:avLst/>
        </a:prstGeom>
      </xdr:spPr>
    </xdr:pic>
    <xdr:clientData/>
  </xdr:oneCellAnchor>
  <xdr:oneCellAnchor>
    <xdr:from>
      <xdr:col>2</xdr:col>
      <xdr:colOff>357841</xdr:colOff>
      <xdr:row>12</xdr:row>
      <xdr:rowOff>11953</xdr:rowOff>
    </xdr:from>
    <xdr:ext cx="1689100" cy="1682750"/>
    <xdr:pic>
      <xdr:nvPicPr>
        <xdr:cNvPr id="345" name="Рисунок 344"/>
        <xdr:cNvPicPr>
          <a:picLocks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282" y="15195924"/>
          <a:ext cx="1689100" cy="1682750"/>
        </a:xfrm>
        <a:prstGeom prst="rect">
          <a:avLst/>
        </a:prstGeom>
      </xdr:spPr>
    </xdr:pic>
    <xdr:clientData/>
  </xdr:oneCellAnchor>
  <xdr:oneCellAnchor>
    <xdr:from>
      <xdr:col>2</xdr:col>
      <xdr:colOff>345167</xdr:colOff>
      <xdr:row>13</xdr:row>
      <xdr:rowOff>195035</xdr:rowOff>
    </xdr:from>
    <xdr:ext cx="1800225" cy="1762125"/>
    <xdr:pic>
      <xdr:nvPicPr>
        <xdr:cNvPr id="346" name="Рисунок 345"/>
        <xdr:cNvPicPr>
          <a:picLocks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6542" y="18435410"/>
          <a:ext cx="1800225" cy="1762125"/>
        </a:xfrm>
        <a:prstGeom prst="rect">
          <a:avLst/>
        </a:prstGeom>
      </xdr:spPr>
    </xdr:pic>
    <xdr:clientData/>
  </xdr:oneCellAnchor>
  <xdr:oneCellAnchor>
    <xdr:from>
      <xdr:col>2</xdr:col>
      <xdr:colOff>473868</xdr:colOff>
      <xdr:row>14</xdr:row>
      <xdr:rowOff>65086</xdr:rowOff>
    </xdr:from>
    <xdr:ext cx="1657351" cy="1673225"/>
    <xdr:pic>
      <xdr:nvPicPr>
        <xdr:cNvPr id="347" name="Рисунок 346"/>
        <xdr:cNvPicPr>
          <a:picLocks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5243" y="20718461"/>
          <a:ext cx="1657351" cy="1673225"/>
        </a:xfrm>
        <a:prstGeom prst="rect">
          <a:avLst/>
        </a:prstGeom>
      </xdr:spPr>
    </xdr:pic>
    <xdr:clientData/>
  </xdr:oneCellAnchor>
  <xdr:oneCellAnchor>
    <xdr:from>
      <xdr:col>2</xdr:col>
      <xdr:colOff>275430</xdr:colOff>
      <xdr:row>15</xdr:row>
      <xdr:rowOff>170656</xdr:rowOff>
    </xdr:from>
    <xdr:ext cx="1641475" cy="1651000"/>
    <xdr:pic>
      <xdr:nvPicPr>
        <xdr:cNvPr id="348" name="Рисунок 347"/>
        <xdr:cNvPicPr>
          <a:picLocks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2680" y="20018375"/>
          <a:ext cx="1641475" cy="1651000"/>
        </a:xfrm>
        <a:prstGeom prst="rect">
          <a:avLst/>
        </a:prstGeom>
      </xdr:spPr>
    </xdr:pic>
    <xdr:clientData/>
  </xdr:oneCellAnchor>
  <xdr:oneCellAnchor>
    <xdr:from>
      <xdr:col>2</xdr:col>
      <xdr:colOff>330995</xdr:colOff>
      <xdr:row>16</xdr:row>
      <xdr:rowOff>30162</xdr:rowOff>
    </xdr:from>
    <xdr:ext cx="1530350" cy="1717675"/>
    <xdr:pic>
      <xdr:nvPicPr>
        <xdr:cNvPr id="349" name="Рисунок 348"/>
        <xdr:cNvPicPr>
          <a:picLocks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370" y="24620537"/>
          <a:ext cx="1530350" cy="1717675"/>
        </a:xfrm>
        <a:prstGeom prst="rect">
          <a:avLst/>
        </a:prstGeom>
      </xdr:spPr>
    </xdr:pic>
    <xdr:clientData/>
  </xdr:oneCellAnchor>
  <xdr:oneCellAnchor>
    <xdr:from>
      <xdr:col>2</xdr:col>
      <xdr:colOff>299242</xdr:colOff>
      <xdr:row>29</xdr:row>
      <xdr:rowOff>123030</xdr:rowOff>
    </xdr:from>
    <xdr:ext cx="1673225" cy="1666875"/>
    <xdr:pic>
      <xdr:nvPicPr>
        <xdr:cNvPr id="359" name="Рисунок 358"/>
        <xdr:cNvPicPr>
          <a:picLocks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6492" y="66448780"/>
          <a:ext cx="1673225" cy="1666875"/>
        </a:xfrm>
        <a:prstGeom prst="rect">
          <a:avLst/>
        </a:prstGeom>
      </xdr:spPr>
    </xdr:pic>
    <xdr:clientData/>
  </xdr:oneCellAnchor>
  <xdr:oneCellAnchor>
    <xdr:from>
      <xdr:col>2</xdr:col>
      <xdr:colOff>661761</xdr:colOff>
      <xdr:row>23</xdr:row>
      <xdr:rowOff>99785</xdr:rowOff>
    </xdr:from>
    <xdr:ext cx="1552801" cy="1519465"/>
    <xdr:pic>
      <xdr:nvPicPr>
        <xdr:cNvPr id="364" name="Рисунок 363"/>
        <xdr:cNvPicPr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9011" y="34627910"/>
          <a:ext cx="1552801" cy="1519465"/>
        </a:xfrm>
        <a:prstGeom prst="rect">
          <a:avLst/>
        </a:prstGeom>
      </xdr:spPr>
    </xdr:pic>
    <xdr:clientData/>
  </xdr:oneCellAnchor>
  <xdr:oneCellAnchor>
    <xdr:from>
      <xdr:col>2</xdr:col>
      <xdr:colOff>357707</xdr:colOff>
      <xdr:row>47</xdr:row>
      <xdr:rowOff>119103</xdr:rowOff>
    </xdr:from>
    <xdr:ext cx="2214042" cy="2289362"/>
    <xdr:pic>
      <xdr:nvPicPr>
        <xdr:cNvPr id="366" name="Рисунок 365"/>
        <xdr:cNvPicPr>
          <a:picLocks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350" y="76251067"/>
          <a:ext cx="2214042" cy="2289362"/>
        </a:xfrm>
        <a:prstGeom prst="rect">
          <a:avLst/>
        </a:prstGeom>
      </xdr:spPr>
    </xdr:pic>
    <xdr:clientData/>
  </xdr:oneCellAnchor>
  <xdr:oneCellAnchor>
    <xdr:from>
      <xdr:col>2</xdr:col>
      <xdr:colOff>238124</xdr:colOff>
      <xdr:row>20</xdr:row>
      <xdr:rowOff>75405</xdr:rowOff>
    </xdr:from>
    <xdr:ext cx="1676849" cy="2297907"/>
    <xdr:pic>
      <xdr:nvPicPr>
        <xdr:cNvPr id="370" name="Picture 12" descr="Workware-Easel 52 - 55 Narrow-Plaster-Wood-DoubleCut-Butternut.jpg"/>
        <xdr:cNvPicPr>
          <a:picLocks noChangeAspect="1"/>
        </xdr:cNvPicPr>
      </xdr:nvPicPr>
      <xdr:blipFill>
        <a:blip xmlns:r="http://schemas.openxmlformats.org/officeDocument/2006/relationships" r:embed="rId82" cstate="print"/>
        <a:srcRect l="21111" t="8889" r="18889" b="8889"/>
        <a:stretch>
          <a:fillRect/>
        </a:stretch>
      </xdr:blipFill>
      <xdr:spPr>
        <a:xfrm>
          <a:off x="1079499" y="34555905"/>
          <a:ext cx="1676849" cy="2297907"/>
        </a:xfrm>
        <a:prstGeom prst="rect">
          <a:avLst/>
        </a:prstGeom>
      </xdr:spPr>
    </xdr:pic>
    <xdr:clientData/>
  </xdr:oneCellAnchor>
  <xdr:oneCellAnchor>
    <xdr:from>
      <xdr:col>2</xdr:col>
      <xdr:colOff>150813</xdr:colOff>
      <xdr:row>22</xdr:row>
      <xdr:rowOff>218281</xdr:rowOff>
    </xdr:from>
    <xdr:ext cx="2157766" cy="1428984"/>
    <xdr:pic>
      <xdr:nvPicPr>
        <xdr:cNvPr id="373" name="Рисунок 372"/>
        <xdr:cNvPicPr>
          <a:picLocks noChangeAspect="1"/>
        </xdr:cNvPicPr>
      </xdr:nvPicPr>
      <xdr:blipFill>
        <a:blip xmlns:r="http://schemas.openxmlformats.org/officeDocument/2006/relationships" r:embed="rId105" cstate="print"/>
        <a:stretch>
          <a:fillRect/>
        </a:stretch>
      </xdr:blipFill>
      <xdr:spPr>
        <a:xfrm>
          <a:off x="991254" y="40884428"/>
          <a:ext cx="2157766" cy="1428984"/>
        </a:xfrm>
        <a:prstGeom prst="rect">
          <a:avLst/>
        </a:prstGeom>
      </xdr:spPr>
    </xdr:pic>
    <xdr:clientData/>
  </xdr:oneCellAnchor>
  <xdr:oneCellAnchor>
    <xdr:from>
      <xdr:col>2</xdr:col>
      <xdr:colOff>257969</xdr:colOff>
      <xdr:row>28</xdr:row>
      <xdr:rowOff>142874</xdr:rowOff>
    </xdr:from>
    <xdr:ext cx="1654968" cy="1611798"/>
    <xdr:pic>
      <xdr:nvPicPr>
        <xdr:cNvPr id="377" name="Рисунок 376"/>
        <xdr:cNvPicPr>
          <a:picLocks noChangeAspect="1"/>
        </xdr:cNvPicPr>
      </xdr:nvPicPr>
      <xdr:blipFill rotWithShape="1">
        <a:blip xmlns:r="http://schemas.openxmlformats.org/officeDocument/2006/relationships" r:embed="rId83" cstate="print"/>
        <a:srcRect b="13701"/>
        <a:stretch/>
      </xdr:blipFill>
      <xdr:spPr>
        <a:xfrm>
          <a:off x="1115219" y="72278874"/>
          <a:ext cx="1654968" cy="1611798"/>
        </a:xfrm>
        <a:prstGeom prst="rect">
          <a:avLst/>
        </a:prstGeom>
      </xdr:spPr>
    </xdr:pic>
    <xdr:clientData/>
  </xdr:oneCellAnchor>
  <xdr:oneCellAnchor>
    <xdr:from>
      <xdr:col>2</xdr:col>
      <xdr:colOff>709017</xdr:colOff>
      <xdr:row>11</xdr:row>
      <xdr:rowOff>158750</xdr:rowOff>
    </xdr:from>
    <xdr:ext cx="1016000" cy="1016000"/>
    <xdr:pic>
      <xdr:nvPicPr>
        <xdr:cNvPr id="380" name="Рисунок 379"/>
        <xdr:cNvPicPr>
          <a:picLocks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2455" y="13791406"/>
          <a:ext cx="1016000" cy="1016000"/>
        </a:xfrm>
        <a:prstGeom prst="rect">
          <a:avLst/>
        </a:prstGeom>
      </xdr:spPr>
    </xdr:pic>
    <xdr:clientData/>
  </xdr:oneCellAnchor>
  <xdr:oneCellAnchor>
    <xdr:from>
      <xdr:col>2</xdr:col>
      <xdr:colOff>204107</xdr:colOff>
      <xdr:row>30</xdr:row>
      <xdr:rowOff>290285</xdr:rowOff>
    </xdr:from>
    <xdr:ext cx="1673679" cy="804000"/>
    <xdr:pic>
      <xdr:nvPicPr>
        <xdr:cNvPr id="381" name="Рисунок 380"/>
        <xdr:cNvPicPr>
          <a:picLocks noChangeAspect="1"/>
        </xdr:cNvPicPr>
      </xdr:nvPicPr>
      <xdr:blipFill rotWithShape="1">
        <a:blip xmlns:r="http://schemas.openxmlformats.org/officeDocument/2006/relationships" r:embed="rId107" cstate="print"/>
        <a:srcRect l="-1050" t="3385" r="36446" b="-3385"/>
        <a:stretch/>
      </xdr:blipFill>
      <xdr:spPr>
        <a:xfrm>
          <a:off x="1045482" y="78538160"/>
          <a:ext cx="1673679" cy="804000"/>
        </a:xfrm>
        <a:prstGeom prst="rect">
          <a:avLst/>
        </a:prstGeom>
      </xdr:spPr>
    </xdr:pic>
    <xdr:clientData/>
  </xdr:oneCellAnchor>
  <xdr:oneCellAnchor>
    <xdr:from>
      <xdr:col>2</xdr:col>
      <xdr:colOff>459382</xdr:colOff>
      <xdr:row>10</xdr:row>
      <xdr:rowOff>104178</xdr:rowOff>
    </xdr:from>
    <xdr:ext cx="1988343" cy="654844"/>
    <xdr:pic>
      <xdr:nvPicPr>
        <xdr:cNvPr id="383" name="Рисунок 382"/>
        <xdr:cNvPicPr>
          <a:picLocks noChangeAspect="1"/>
        </xdr:cNvPicPr>
      </xdr:nvPicPr>
      <xdr:blipFill rotWithShape="1">
        <a:blip xmlns:r="http://schemas.openxmlformats.org/officeDocument/2006/relationships" r:embed="rId86" cstate="print"/>
        <a:srcRect t="16006" r="-3086" b="16275"/>
        <a:stretch/>
      </xdr:blipFill>
      <xdr:spPr>
        <a:xfrm>
          <a:off x="1292820" y="12814100"/>
          <a:ext cx="1988343" cy="654844"/>
        </a:xfrm>
        <a:prstGeom prst="rect">
          <a:avLst/>
        </a:prstGeom>
      </xdr:spPr>
    </xdr:pic>
    <xdr:clientData/>
  </xdr:oneCellAnchor>
  <xdr:oneCellAnchor>
    <xdr:from>
      <xdr:col>2</xdr:col>
      <xdr:colOff>553356</xdr:colOff>
      <xdr:row>48</xdr:row>
      <xdr:rowOff>181427</xdr:rowOff>
    </xdr:from>
    <xdr:ext cx="1428752" cy="1469571"/>
    <xdr:pic>
      <xdr:nvPicPr>
        <xdr:cNvPr id="384" name="Рисунок 383"/>
        <xdr:cNvPicPr>
          <a:picLocks noChangeAspect="1"/>
        </xdr:cNvPicPr>
      </xdr:nvPicPr>
      <xdr:blipFill>
        <a:blip xmlns:r="http://schemas.openxmlformats.org/officeDocument/2006/relationships" r:embed="rId108" cstate="print"/>
        <a:stretch>
          <a:fillRect/>
        </a:stretch>
      </xdr:blipFill>
      <xdr:spPr>
        <a:xfrm>
          <a:off x="1396999" y="78871534"/>
          <a:ext cx="1428752" cy="1469571"/>
        </a:xfrm>
        <a:prstGeom prst="rect">
          <a:avLst/>
        </a:prstGeom>
      </xdr:spPr>
    </xdr:pic>
    <xdr:clientData/>
  </xdr:oneCellAnchor>
  <xdr:oneCellAnchor>
    <xdr:from>
      <xdr:col>2</xdr:col>
      <xdr:colOff>379585</xdr:colOff>
      <xdr:row>51</xdr:row>
      <xdr:rowOff>477027</xdr:rowOff>
    </xdr:from>
    <xdr:ext cx="1779815" cy="1747609"/>
    <xdr:pic>
      <xdr:nvPicPr>
        <xdr:cNvPr id="385" name="Рисунок 384"/>
        <xdr:cNvPicPr>
          <a:picLocks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0026" y="78570821"/>
          <a:ext cx="1779815" cy="1747609"/>
        </a:xfrm>
        <a:prstGeom prst="rect">
          <a:avLst/>
        </a:prstGeom>
      </xdr:spPr>
    </xdr:pic>
    <xdr:clientData/>
  </xdr:oneCellAnchor>
  <xdr:oneCellAnchor>
    <xdr:from>
      <xdr:col>2</xdr:col>
      <xdr:colOff>649060</xdr:colOff>
      <xdr:row>24</xdr:row>
      <xdr:rowOff>115661</xdr:rowOff>
    </xdr:from>
    <xdr:ext cx="1643744" cy="1601107"/>
    <xdr:pic>
      <xdr:nvPicPr>
        <xdr:cNvPr id="386" name="Рисунок 385"/>
        <xdr:cNvPicPr>
          <a:picLocks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703" y="80044018"/>
          <a:ext cx="1643744" cy="1601107"/>
        </a:xfrm>
        <a:prstGeom prst="rect">
          <a:avLst/>
        </a:prstGeom>
      </xdr:spPr>
    </xdr:pic>
    <xdr:clientData/>
  </xdr:oneCellAnchor>
  <xdr:oneCellAnchor>
    <xdr:from>
      <xdr:col>2</xdr:col>
      <xdr:colOff>583292</xdr:colOff>
      <xdr:row>25</xdr:row>
      <xdr:rowOff>140155</xdr:rowOff>
    </xdr:from>
    <xdr:ext cx="1738993" cy="1553935"/>
    <xdr:pic>
      <xdr:nvPicPr>
        <xdr:cNvPr id="387" name="Рисунок 386"/>
        <xdr:cNvPicPr>
          <a:picLocks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6935" y="82164012"/>
          <a:ext cx="1738993" cy="1553935"/>
        </a:xfrm>
        <a:prstGeom prst="rect">
          <a:avLst/>
        </a:prstGeom>
      </xdr:spPr>
    </xdr:pic>
    <xdr:clientData/>
  </xdr:oneCellAnchor>
  <xdr:oneCellAnchor>
    <xdr:from>
      <xdr:col>2</xdr:col>
      <xdr:colOff>539751</xdr:colOff>
      <xdr:row>17</xdr:row>
      <xdr:rowOff>63500</xdr:rowOff>
    </xdr:from>
    <xdr:ext cx="1178372" cy="1254125"/>
    <xdr:pic>
      <xdr:nvPicPr>
        <xdr:cNvPr id="388" name="Рисунок 387"/>
        <xdr:cNvPicPr>
          <a:picLocks noChangeAspect="1"/>
        </xdr:cNvPicPr>
      </xdr:nvPicPr>
      <xdr:blipFill>
        <a:blip xmlns:r="http://schemas.openxmlformats.org/officeDocument/2006/relationships" r:embed="rId112" cstate="print"/>
        <a:stretch>
          <a:fillRect/>
        </a:stretch>
      </xdr:blipFill>
      <xdr:spPr>
        <a:xfrm>
          <a:off x="1381126" y="28321000"/>
          <a:ext cx="1178372" cy="1254125"/>
        </a:xfrm>
        <a:prstGeom prst="rect">
          <a:avLst/>
        </a:prstGeom>
      </xdr:spPr>
    </xdr:pic>
    <xdr:clientData/>
  </xdr:oneCellAnchor>
  <xdr:oneCellAnchor>
    <xdr:from>
      <xdr:col>2</xdr:col>
      <xdr:colOff>535215</xdr:colOff>
      <xdr:row>52</xdr:row>
      <xdr:rowOff>101209</xdr:rowOff>
    </xdr:from>
    <xdr:ext cx="925286" cy="1573851"/>
    <xdr:pic>
      <xdr:nvPicPr>
        <xdr:cNvPr id="390" name="Рисунок 389"/>
        <xdr:cNvPicPr>
          <a:picLocks noChangeAspect="1"/>
        </xdr:cNvPicPr>
      </xdr:nvPicPr>
      <xdr:blipFill>
        <a:blip xmlns:r="http://schemas.openxmlformats.org/officeDocument/2006/relationships" r:embed="rId113" cstate="print"/>
        <a:stretch>
          <a:fillRect/>
        </a:stretch>
      </xdr:blipFill>
      <xdr:spPr>
        <a:xfrm>
          <a:off x="1378858" y="99188423"/>
          <a:ext cx="925286" cy="1573851"/>
        </a:xfrm>
        <a:prstGeom prst="rect">
          <a:avLst/>
        </a:prstGeom>
      </xdr:spPr>
    </xdr:pic>
    <xdr:clientData/>
  </xdr:oneCellAnchor>
  <xdr:oneCellAnchor>
    <xdr:from>
      <xdr:col>2</xdr:col>
      <xdr:colOff>520540</xdr:colOff>
      <xdr:row>50</xdr:row>
      <xdr:rowOff>108591</xdr:rowOff>
    </xdr:from>
    <xdr:ext cx="1578429" cy="1612834"/>
    <xdr:pic>
      <xdr:nvPicPr>
        <xdr:cNvPr id="392" name="Рисунок 391"/>
        <xdr:cNvPicPr>
          <a:picLocks noChangeAspect="1"/>
        </xdr:cNvPicPr>
      </xdr:nvPicPr>
      <xdr:blipFill rotWithShape="1">
        <a:blip xmlns:r="http://schemas.openxmlformats.org/officeDocument/2006/relationships" r:embed="rId114" cstate="print"/>
        <a:srcRect r="5591"/>
        <a:stretch/>
      </xdr:blipFill>
      <xdr:spPr>
        <a:xfrm>
          <a:off x="1360981" y="76409444"/>
          <a:ext cx="1578429" cy="1612834"/>
        </a:xfrm>
        <a:prstGeom prst="rect">
          <a:avLst/>
        </a:prstGeom>
      </xdr:spPr>
    </xdr:pic>
    <xdr:clientData/>
  </xdr:oneCellAnchor>
  <xdr:oneCellAnchor>
    <xdr:from>
      <xdr:col>2</xdr:col>
      <xdr:colOff>400376</xdr:colOff>
      <xdr:row>18</xdr:row>
      <xdr:rowOff>533197</xdr:rowOff>
    </xdr:from>
    <xdr:ext cx="1333500" cy="1536946"/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15" cstate="print"/>
        <a:stretch>
          <a:fillRect/>
        </a:stretch>
      </xdr:blipFill>
      <xdr:spPr>
        <a:xfrm>
          <a:off x="1257626" y="25810166"/>
          <a:ext cx="1333500" cy="1536946"/>
        </a:xfrm>
        <a:prstGeom prst="rect">
          <a:avLst/>
        </a:prstGeom>
      </xdr:spPr>
    </xdr:pic>
    <xdr:clientData/>
  </xdr:oneCellAnchor>
  <xdr:oneCellAnchor>
    <xdr:from>
      <xdr:col>2</xdr:col>
      <xdr:colOff>713975</xdr:colOff>
      <xdr:row>82</xdr:row>
      <xdr:rowOff>201839</xdr:rowOff>
    </xdr:from>
    <xdr:ext cx="1224643" cy="1238251"/>
    <xdr:pic>
      <xdr:nvPicPr>
        <xdr:cNvPr id="290" name="Рисунок 289"/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4416" y="139715074"/>
          <a:ext cx="1224643" cy="1238251"/>
        </a:xfrm>
        <a:prstGeom prst="rect">
          <a:avLst/>
        </a:prstGeom>
      </xdr:spPr>
    </xdr:pic>
    <xdr:clientData/>
  </xdr:oneCellAnchor>
  <xdr:oneCellAnchor>
    <xdr:from>
      <xdr:col>2</xdr:col>
      <xdr:colOff>946266</xdr:colOff>
      <xdr:row>63</xdr:row>
      <xdr:rowOff>212725</xdr:rowOff>
    </xdr:from>
    <xdr:ext cx="1006929" cy="1016000"/>
    <xdr:pic>
      <xdr:nvPicPr>
        <xdr:cNvPr id="286" name="Рисунок 285"/>
        <xdr:cNvPicPr>
          <a:picLocks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7641" y="124879100"/>
          <a:ext cx="1006929" cy="1016000"/>
        </a:xfrm>
        <a:prstGeom prst="rect">
          <a:avLst/>
        </a:prstGeom>
      </xdr:spPr>
    </xdr:pic>
    <xdr:clientData/>
  </xdr:oneCellAnchor>
  <xdr:oneCellAnchor>
    <xdr:from>
      <xdr:col>2</xdr:col>
      <xdr:colOff>485286</xdr:colOff>
      <xdr:row>66</xdr:row>
      <xdr:rowOff>70690</xdr:rowOff>
    </xdr:from>
    <xdr:ext cx="2068854" cy="1839911"/>
    <xdr:pic>
      <xdr:nvPicPr>
        <xdr:cNvPr id="293" name="Рисунок 292"/>
        <xdr:cNvPicPr>
          <a:picLocks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8929" y="122671047"/>
          <a:ext cx="2068854" cy="1839911"/>
        </a:xfrm>
        <a:prstGeom prst="rect">
          <a:avLst/>
        </a:prstGeom>
      </xdr:spPr>
    </xdr:pic>
    <xdr:clientData/>
  </xdr:oneCellAnchor>
  <xdr:oneCellAnchor>
    <xdr:from>
      <xdr:col>2</xdr:col>
      <xdr:colOff>148009</xdr:colOff>
      <xdr:row>143</xdr:row>
      <xdr:rowOff>82020</xdr:rowOff>
    </xdr:from>
    <xdr:ext cx="4164392" cy="1473730"/>
    <xdr:pic>
      <xdr:nvPicPr>
        <xdr:cNvPr id="6" name="Рисунок 5"/>
        <xdr:cNvPicPr>
          <a:picLocks noChangeAspect="1"/>
        </xdr:cNvPicPr>
      </xdr:nvPicPr>
      <xdr:blipFill rotWithShape="1">
        <a:blip xmlns:r="http://schemas.openxmlformats.org/officeDocument/2006/relationships" r:embed="rId118" cstate="print"/>
        <a:srcRect l="5882" r="6863"/>
        <a:stretch/>
      </xdr:blipFill>
      <xdr:spPr>
        <a:xfrm>
          <a:off x="994676" y="260717770"/>
          <a:ext cx="4164392" cy="1473730"/>
        </a:xfrm>
        <a:prstGeom prst="rect">
          <a:avLst/>
        </a:prstGeom>
      </xdr:spPr>
    </xdr:pic>
    <xdr:clientData/>
  </xdr:oneCellAnchor>
  <xdr:twoCellAnchor editAs="oneCell">
    <xdr:from>
      <xdr:col>2</xdr:col>
      <xdr:colOff>99829</xdr:colOff>
      <xdr:row>103</xdr:row>
      <xdr:rowOff>55943</xdr:rowOff>
    </xdr:from>
    <xdr:to>
      <xdr:col>2</xdr:col>
      <xdr:colOff>1428750</xdr:colOff>
      <xdr:row>103</xdr:row>
      <xdr:rowOff>1439204</xdr:rowOff>
    </xdr:to>
    <xdr:pic>
      <xdr:nvPicPr>
        <xdr:cNvPr id="298" name="Рисунок 297"/>
        <xdr:cNvPicPr>
          <a:picLocks noChangeAspect="1"/>
        </xdr:cNvPicPr>
      </xdr:nvPicPr>
      <xdr:blipFill rotWithShape="1">
        <a:blip xmlns:r="http://schemas.openxmlformats.org/officeDocument/2006/relationships" r:embed="rId119" cstate="print"/>
        <a:srcRect t="8307" b="4307"/>
        <a:stretch/>
      </xdr:blipFill>
      <xdr:spPr>
        <a:xfrm>
          <a:off x="946496" y="190143193"/>
          <a:ext cx="1328921" cy="1383261"/>
        </a:xfrm>
        <a:prstGeom prst="rect">
          <a:avLst/>
        </a:prstGeom>
      </xdr:spPr>
    </xdr:pic>
    <xdr:clientData/>
  </xdr:twoCellAnchor>
  <xdr:oneCellAnchor>
    <xdr:from>
      <xdr:col>2</xdr:col>
      <xdr:colOff>884464</xdr:colOff>
      <xdr:row>26</xdr:row>
      <xdr:rowOff>122464</xdr:rowOff>
    </xdr:from>
    <xdr:ext cx="1178372" cy="1254125"/>
    <xdr:pic>
      <xdr:nvPicPr>
        <xdr:cNvPr id="300" name="Рисунок 299"/>
        <xdr:cNvPicPr>
          <a:picLocks noChangeAspect="1"/>
        </xdr:cNvPicPr>
      </xdr:nvPicPr>
      <xdr:blipFill>
        <a:blip xmlns:r="http://schemas.openxmlformats.org/officeDocument/2006/relationships" r:embed="rId112" cstate="print"/>
        <a:stretch>
          <a:fillRect/>
        </a:stretch>
      </xdr:blipFill>
      <xdr:spPr>
        <a:xfrm>
          <a:off x="1728107" y="84051321"/>
          <a:ext cx="1178372" cy="1254125"/>
        </a:xfrm>
        <a:prstGeom prst="rect">
          <a:avLst/>
        </a:prstGeom>
      </xdr:spPr>
    </xdr:pic>
    <xdr:clientData/>
  </xdr:oneCellAnchor>
  <xdr:oneCellAnchor>
    <xdr:from>
      <xdr:col>2</xdr:col>
      <xdr:colOff>557892</xdr:colOff>
      <xdr:row>49</xdr:row>
      <xdr:rowOff>190500</xdr:rowOff>
    </xdr:from>
    <xdr:ext cx="1782537" cy="1247784"/>
    <xdr:pic>
      <xdr:nvPicPr>
        <xdr:cNvPr id="301" name="Рисунок 300"/>
        <xdr:cNvPicPr>
          <a:picLocks noChangeAspect="1"/>
        </xdr:cNvPicPr>
      </xdr:nvPicPr>
      <xdr:blipFill rotWithShape="1">
        <a:blip xmlns:r="http://schemas.openxmlformats.org/officeDocument/2006/relationships" r:embed="rId120" cstate="print"/>
        <a:srcRect b="14216"/>
        <a:stretch/>
      </xdr:blipFill>
      <xdr:spPr>
        <a:xfrm>
          <a:off x="1401535" y="91929857"/>
          <a:ext cx="1782537" cy="1247784"/>
        </a:xfrm>
        <a:prstGeom prst="rect">
          <a:avLst/>
        </a:prstGeom>
      </xdr:spPr>
    </xdr:pic>
    <xdr:clientData/>
  </xdr:oneCellAnchor>
  <xdr:twoCellAnchor editAs="oneCell">
    <xdr:from>
      <xdr:col>2</xdr:col>
      <xdr:colOff>331374</xdr:colOff>
      <xdr:row>169</xdr:row>
      <xdr:rowOff>152881</xdr:rowOff>
    </xdr:from>
    <xdr:to>
      <xdr:col>2</xdr:col>
      <xdr:colOff>2376461</xdr:colOff>
      <xdr:row>169</xdr:row>
      <xdr:rowOff>818030</xdr:rowOff>
    </xdr:to>
    <xdr:pic>
      <xdr:nvPicPr>
        <xdr:cNvPr id="13" name="Рисунок 12"/>
        <xdr:cNvPicPr>
          <a:picLocks noChangeAspect="1"/>
        </xdr:cNvPicPr>
      </xdr:nvPicPr>
      <xdr:blipFill rotWithShape="1">
        <a:blip xmlns:r="http://schemas.openxmlformats.org/officeDocument/2006/relationships" r:embed="rId121" cstate="print"/>
        <a:srcRect t="3967" b="7425"/>
        <a:stretch/>
      </xdr:blipFill>
      <xdr:spPr>
        <a:xfrm>
          <a:off x="1171815" y="289712881"/>
          <a:ext cx="2045087" cy="665149"/>
        </a:xfrm>
        <a:prstGeom prst="rect">
          <a:avLst/>
        </a:prstGeom>
      </xdr:spPr>
    </xdr:pic>
    <xdr:clientData/>
  </xdr:twoCellAnchor>
  <xdr:twoCellAnchor editAs="oneCell">
    <xdr:from>
      <xdr:col>2</xdr:col>
      <xdr:colOff>517893</xdr:colOff>
      <xdr:row>32</xdr:row>
      <xdr:rowOff>23811</xdr:rowOff>
    </xdr:from>
    <xdr:to>
      <xdr:col>2</xdr:col>
      <xdr:colOff>2107207</xdr:colOff>
      <xdr:row>32</xdr:row>
      <xdr:rowOff>1528668</xdr:rowOff>
    </xdr:to>
    <xdr:pic>
      <xdr:nvPicPr>
        <xdr:cNvPr id="279" name="Рисунок 278"/>
        <xdr:cNvPicPr>
          <a:picLocks/>
        </xdr:cNvPicPr>
      </xdr:nvPicPr>
      <xdr:blipFill rotWithShape="1"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513"/>
        <a:stretch/>
      </xdr:blipFill>
      <xdr:spPr>
        <a:xfrm>
          <a:off x="1375143" y="52292249"/>
          <a:ext cx="1589314" cy="1504857"/>
        </a:xfrm>
        <a:prstGeom prst="rect">
          <a:avLst/>
        </a:prstGeom>
      </xdr:spPr>
    </xdr:pic>
    <xdr:clientData/>
  </xdr:twoCellAnchor>
  <xdr:twoCellAnchor editAs="oneCell">
    <xdr:from>
      <xdr:col>2</xdr:col>
      <xdr:colOff>520592</xdr:colOff>
      <xdr:row>33</xdr:row>
      <xdr:rowOff>171049</xdr:rowOff>
    </xdr:from>
    <xdr:to>
      <xdr:col>2</xdr:col>
      <xdr:colOff>1946621</xdr:colOff>
      <xdr:row>33</xdr:row>
      <xdr:rowOff>1697658</xdr:rowOff>
    </xdr:to>
    <xdr:pic>
      <xdr:nvPicPr>
        <xdr:cNvPr id="280" name="Рисунок 279"/>
        <xdr:cNvPicPr>
          <a:picLocks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1033" y="52065490"/>
          <a:ext cx="1426029" cy="1526609"/>
        </a:xfrm>
        <a:prstGeom prst="rect">
          <a:avLst/>
        </a:prstGeom>
      </xdr:spPr>
    </xdr:pic>
    <xdr:clientData/>
  </xdr:twoCellAnchor>
  <xdr:twoCellAnchor editAs="oneCell">
    <xdr:from>
      <xdr:col>2</xdr:col>
      <xdr:colOff>467064</xdr:colOff>
      <xdr:row>34</xdr:row>
      <xdr:rowOff>174792</xdr:rowOff>
    </xdr:from>
    <xdr:to>
      <xdr:col>2</xdr:col>
      <xdr:colOff>1974735</xdr:colOff>
      <xdr:row>34</xdr:row>
      <xdr:rowOff>1362582</xdr:rowOff>
    </xdr:to>
    <xdr:pic>
      <xdr:nvPicPr>
        <xdr:cNvPr id="281" name="Рисунок 280"/>
        <xdr:cNvPicPr>
          <a:picLocks/>
        </xdr:cNvPicPr>
      </xdr:nvPicPr>
      <xdr:blipFill rotWithShape="1"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562"/>
        <a:stretch/>
      </xdr:blipFill>
      <xdr:spPr>
        <a:xfrm>
          <a:off x="1324314" y="55753167"/>
          <a:ext cx="1507671" cy="1187790"/>
        </a:xfrm>
        <a:prstGeom prst="rect">
          <a:avLst/>
        </a:prstGeom>
      </xdr:spPr>
    </xdr:pic>
    <xdr:clientData/>
  </xdr:twoCellAnchor>
  <xdr:twoCellAnchor editAs="oneCell">
    <xdr:from>
      <xdr:col>2</xdr:col>
      <xdr:colOff>402931</xdr:colOff>
      <xdr:row>35</xdr:row>
      <xdr:rowOff>369794</xdr:rowOff>
    </xdr:from>
    <xdr:to>
      <xdr:col>2</xdr:col>
      <xdr:colOff>2073888</xdr:colOff>
      <xdr:row>35</xdr:row>
      <xdr:rowOff>1580030</xdr:rowOff>
    </xdr:to>
    <xdr:pic>
      <xdr:nvPicPr>
        <xdr:cNvPr id="282" name="Рисунок 281"/>
        <xdr:cNvPicPr>
          <a:picLocks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140" b="14919"/>
        <a:stretch>
          <a:fillRect/>
        </a:stretch>
      </xdr:blipFill>
      <xdr:spPr>
        <a:xfrm>
          <a:off x="1243372" y="55771676"/>
          <a:ext cx="1670957" cy="1210236"/>
        </a:xfrm>
        <a:prstGeom prst="rect">
          <a:avLst/>
        </a:prstGeom>
      </xdr:spPr>
    </xdr:pic>
    <xdr:clientData/>
  </xdr:twoCellAnchor>
  <xdr:twoCellAnchor editAs="oneCell">
    <xdr:from>
      <xdr:col>2</xdr:col>
      <xdr:colOff>587828</xdr:colOff>
      <xdr:row>36</xdr:row>
      <xdr:rowOff>116567</xdr:rowOff>
    </xdr:from>
    <xdr:to>
      <xdr:col>2</xdr:col>
      <xdr:colOff>2095499</xdr:colOff>
      <xdr:row>36</xdr:row>
      <xdr:rowOff>1797449</xdr:rowOff>
    </xdr:to>
    <xdr:pic>
      <xdr:nvPicPr>
        <xdr:cNvPr id="283" name="Рисунок 282"/>
        <xdr:cNvPicPr>
          <a:picLocks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1471" y="93965031"/>
          <a:ext cx="1507671" cy="1693182"/>
        </a:xfrm>
        <a:prstGeom prst="rect">
          <a:avLst/>
        </a:prstGeom>
      </xdr:spPr>
    </xdr:pic>
    <xdr:clientData/>
  </xdr:twoCellAnchor>
  <xdr:twoCellAnchor editAs="oneCell">
    <xdr:from>
      <xdr:col>2</xdr:col>
      <xdr:colOff>548607</xdr:colOff>
      <xdr:row>37</xdr:row>
      <xdr:rowOff>77640</xdr:rowOff>
    </xdr:from>
    <xdr:to>
      <xdr:col>2</xdr:col>
      <xdr:colOff>2015457</xdr:colOff>
      <xdr:row>37</xdr:row>
      <xdr:rowOff>1138997</xdr:rowOff>
    </xdr:to>
    <xdr:pic>
      <xdr:nvPicPr>
        <xdr:cNvPr id="284" name="Рисунок 283"/>
        <xdr:cNvPicPr>
          <a:picLocks/>
        </xdr:cNvPicPr>
      </xdr:nvPicPr>
      <xdr:blipFill rotWithShape="1"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266" b="16603"/>
        <a:stretch/>
      </xdr:blipFill>
      <xdr:spPr>
        <a:xfrm>
          <a:off x="1389048" y="72209905"/>
          <a:ext cx="1466850" cy="1061357"/>
        </a:xfrm>
        <a:prstGeom prst="rect">
          <a:avLst/>
        </a:prstGeom>
      </xdr:spPr>
    </xdr:pic>
    <xdr:clientData/>
  </xdr:twoCellAnchor>
  <xdr:twoCellAnchor editAs="oneCell">
    <xdr:from>
      <xdr:col>2</xdr:col>
      <xdr:colOff>578491</xdr:colOff>
      <xdr:row>38</xdr:row>
      <xdr:rowOff>156882</xdr:rowOff>
    </xdr:from>
    <xdr:to>
      <xdr:col>2</xdr:col>
      <xdr:colOff>2045341</xdr:colOff>
      <xdr:row>38</xdr:row>
      <xdr:rowOff>997324</xdr:rowOff>
    </xdr:to>
    <xdr:pic>
      <xdr:nvPicPr>
        <xdr:cNvPr id="285" name="Рисунок 284"/>
        <xdr:cNvPicPr>
          <a:picLocks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300" b="18522"/>
        <a:stretch>
          <a:fillRect/>
        </a:stretch>
      </xdr:blipFill>
      <xdr:spPr>
        <a:xfrm>
          <a:off x="1418932" y="73488176"/>
          <a:ext cx="1466850" cy="840442"/>
        </a:xfrm>
        <a:prstGeom prst="rect">
          <a:avLst/>
        </a:prstGeom>
      </xdr:spPr>
    </xdr:pic>
    <xdr:clientData/>
  </xdr:twoCellAnchor>
  <xdr:twoCellAnchor editAs="oneCell">
    <xdr:from>
      <xdr:col>2</xdr:col>
      <xdr:colOff>412936</xdr:colOff>
      <xdr:row>39</xdr:row>
      <xdr:rowOff>150506</xdr:rowOff>
    </xdr:from>
    <xdr:to>
      <xdr:col>2</xdr:col>
      <xdr:colOff>2292537</xdr:colOff>
      <xdr:row>39</xdr:row>
      <xdr:rowOff>1826792</xdr:rowOff>
    </xdr:to>
    <xdr:pic>
      <xdr:nvPicPr>
        <xdr:cNvPr id="288" name="Рисунок 287"/>
        <xdr:cNvPicPr>
          <a:picLocks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3377" y="74624800"/>
          <a:ext cx="1879601" cy="1676286"/>
        </a:xfrm>
        <a:prstGeom prst="rect">
          <a:avLst/>
        </a:prstGeom>
      </xdr:spPr>
    </xdr:pic>
    <xdr:clientData/>
  </xdr:twoCellAnchor>
  <xdr:twoCellAnchor editAs="oneCell">
    <xdr:from>
      <xdr:col>2</xdr:col>
      <xdr:colOff>485776</xdr:colOff>
      <xdr:row>40</xdr:row>
      <xdr:rowOff>78015</xdr:rowOff>
    </xdr:from>
    <xdr:to>
      <xdr:col>2</xdr:col>
      <xdr:colOff>2270125</xdr:colOff>
      <xdr:row>40</xdr:row>
      <xdr:rowOff>1734344</xdr:rowOff>
    </xdr:to>
    <xdr:pic>
      <xdr:nvPicPr>
        <xdr:cNvPr id="299" name="Рисунок 298"/>
        <xdr:cNvPicPr>
          <a:picLocks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7151" y="106424640"/>
          <a:ext cx="1784349" cy="1652360"/>
        </a:xfrm>
        <a:prstGeom prst="rect">
          <a:avLst/>
        </a:prstGeom>
      </xdr:spPr>
    </xdr:pic>
    <xdr:clientData/>
  </xdr:twoCellAnchor>
  <xdr:twoCellAnchor editAs="oneCell">
    <xdr:from>
      <xdr:col>2</xdr:col>
      <xdr:colOff>621846</xdr:colOff>
      <xdr:row>41</xdr:row>
      <xdr:rowOff>119290</xdr:rowOff>
    </xdr:from>
    <xdr:to>
      <xdr:col>2</xdr:col>
      <xdr:colOff>2286000</xdr:colOff>
      <xdr:row>41</xdr:row>
      <xdr:rowOff>1750219</xdr:rowOff>
    </xdr:to>
    <xdr:pic>
      <xdr:nvPicPr>
        <xdr:cNvPr id="304" name="Рисунок 303"/>
        <xdr:cNvPicPr>
          <a:picLocks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3221" y="108688415"/>
          <a:ext cx="1664154" cy="1626960"/>
        </a:xfrm>
        <a:prstGeom prst="rect">
          <a:avLst/>
        </a:prstGeom>
      </xdr:spPr>
    </xdr:pic>
    <xdr:clientData/>
  </xdr:twoCellAnchor>
  <xdr:twoCellAnchor editAs="oneCell">
    <xdr:from>
      <xdr:col>2</xdr:col>
      <xdr:colOff>601435</xdr:colOff>
      <xdr:row>44</xdr:row>
      <xdr:rowOff>75745</xdr:rowOff>
    </xdr:from>
    <xdr:to>
      <xdr:col>2</xdr:col>
      <xdr:colOff>2177142</xdr:colOff>
      <xdr:row>44</xdr:row>
      <xdr:rowOff>1623557</xdr:rowOff>
    </xdr:to>
    <xdr:pic>
      <xdr:nvPicPr>
        <xdr:cNvPr id="305" name="Рисунок 304"/>
        <xdr:cNvPicPr>
          <a:picLocks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5078" y="105871281"/>
          <a:ext cx="1575707" cy="1557111"/>
        </a:xfrm>
        <a:prstGeom prst="rect">
          <a:avLst/>
        </a:prstGeom>
      </xdr:spPr>
    </xdr:pic>
    <xdr:clientData/>
  </xdr:twoCellAnchor>
  <xdr:twoCellAnchor editAs="oneCell">
    <xdr:from>
      <xdr:col>2</xdr:col>
      <xdr:colOff>576623</xdr:colOff>
      <xdr:row>44</xdr:row>
      <xdr:rowOff>206508</xdr:rowOff>
    </xdr:from>
    <xdr:to>
      <xdr:col>2</xdr:col>
      <xdr:colOff>2152330</xdr:colOff>
      <xdr:row>44</xdr:row>
      <xdr:rowOff>730383</xdr:rowOff>
    </xdr:to>
    <xdr:pic>
      <xdr:nvPicPr>
        <xdr:cNvPr id="306" name="Рисунок 305"/>
        <xdr:cNvPicPr>
          <a:picLocks/>
        </xdr:cNvPicPr>
      </xdr:nvPicPr>
      <xdr:blipFill rotWithShape="1"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2842" b="35138"/>
        <a:stretch/>
      </xdr:blipFill>
      <xdr:spPr>
        <a:xfrm>
          <a:off x="1417064" y="72282743"/>
          <a:ext cx="1575707" cy="523875"/>
        </a:xfrm>
        <a:prstGeom prst="rect">
          <a:avLst/>
        </a:prstGeom>
      </xdr:spPr>
    </xdr:pic>
    <xdr:clientData/>
  </xdr:twoCellAnchor>
  <xdr:twoCellAnchor editAs="oneCell">
    <xdr:from>
      <xdr:col>2</xdr:col>
      <xdr:colOff>780595</xdr:colOff>
      <xdr:row>45</xdr:row>
      <xdr:rowOff>121103</xdr:rowOff>
    </xdr:from>
    <xdr:to>
      <xdr:col>2</xdr:col>
      <xdr:colOff>2190750</xdr:colOff>
      <xdr:row>45</xdr:row>
      <xdr:rowOff>1539874</xdr:rowOff>
    </xdr:to>
    <xdr:pic>
      <xdr:nvPicPr>
        <xdr:cNvPr id="307" name="Рисунок 306"/>
        <xdr:cNvPicPr>
          <a:picLocks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1970" y="110753978"/>
          <a:ext cx="1410155" cy="1418771"/>
        </a:xfrm>
        <a:prstGeom prst="rect">
          <a:avLst/>
        </a:prstGeom>
      </xdr:spPr>
    </xdr:pic>
    <xdr:clientData/>
  </xdr:twoCellAnchor>
  <xdr:twoCellAnchor editAs="oneCell">
    <xdr:from>
      <xdr:col>2</xdr:col>
      <xdr:colOff>765175</xdr:colOff>
      <xdr:row>42</xdr:row>
      <xdr:rowOff>619125</xdr:rowOff>
    </xdr:from>
    <xdr:to>
      <xdr:col>2</xdr:col>
      <xdr:colOff>2047875</xdr:colOff>
      <xdr:row>42</xdr:row>
      <xdr:rowOff>1333500</xdr:rowOff>
    </xdr:to>
    <xdr:pic>
      <xdr:nvPicPr>
        <xdr:cNvPr id="308" name="Рисунок 307"/>
        <xdr:cNvPicPr>
          <a:picLocks/>
        </xdr:cNvPicPr>
      </xdr:nvPicPr>
      <xdr:blipFill rotWithShape="1"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0419" b="13745"/>
        <a:stretch/>
      </xdr:blipFill>
      <xdr:spPr>
        <a:xfrm>
          <a:off x="1606550" y="111252000"/>
          <a:ext cx="1282700" cy="714375"/>
        </a:xfrm>
        <a:prstGeom prst="rect">
          <a:avLst/>
        </a:prstGeom>
      </xdr:spPr>
    </xdr:pic>
    <xdr:clientData/>
  </xdr:twoCellAnchor>
  <xdr:twoCellAnchor editAs="oneCell">
    <xdr:from>
      <xdr:col>2</xdr:col>
      <xdr:colOff>701674</xdr:colOff>
      <xdr:row>42</xdr:row>
      <xdr:rowOff>235856</xdr:rowOff>
    </xdr:from>
    <xdr:to>
      <xdr:col>2</xdr:col>
      <xdr:colOff>2031999</xdr:colOff>
      <xdr:row>42</xdr:row>
      <xdr:rowOff>759731</xdr:rowOff>
    </xdr:to>
    <xdr:pic>
      <xdr:nvPicPr>
        <xdr:cNvPr id="309" name="Рисунок 308"/>
        <xdr:cNvPicPr>
          <a:picLocks/>
        </xdr:cNvPicPr>
      </xdr:nvPicPr>
      <xdr:blipFill rotWithShape="1"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4334" b="35949"/>
        <a:stretch/>
      </xdr:blipFill>
      <xdr:spPr>
        <a:xfrm>
          <a:off x="1542115" y="69510621"/>
          <a:ext cx="1330325" cy="523875"/>
        </a:xfrm>
        <a:prstGeom prst="rect">
          <a:avLst/>
        </a:prstGeom>
      </xdr:spPr>
    </xdr:pic>
    <xdr:clientData/>
  </xdr:twoCellAnchor>
  <xdr:twoCellAnchor editAs="oneCell">
    <xdr:from>
      <xdr:col>2</xdr:col>
      <xdr:colOff>688974</xdr:colOff>
      <xdr:row>43</xdr:row>
      <xdr:rowOff>79375</xdr:rowOff>
    </xdr:from>
    <xdr:to>
      <xdr:col>2</xdr:col>
      <xdr:colOff>1936750</xdr:colOff>
      <xdr:row>43</xdr:row>
      <xdr:rowOff>1270000</xdr:rowOff>
    </xdr:to>
    <xdr:pic>
      <xdr:nvPicPr>
        <xdr:cNvPr id="310" name="Рисунок 309"/>
        <xdr:cNvPicPr>
          <a:picLocks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0349" y="109997875"/>
          <a:ext cx="1247776" cy="1190625"/>
        </a:xfrm>
        <a:prstGeom prst="rect">
          <a:avLst/>
        </a:prstGeom>
      </xdr:spPr>
    </xdr:pic>
    <xdr:clientData/>
  </xdr:twoCellAnchor>
  <xdr:oneCellAnchor>
    <xdr:from>
      <xdr:col>2</xdr:col>
      <xdr:colOff>453838</xdr:colOff>
      <xdr:row>61</xdr:row>
      <xdr:rowOff>276224</xdr:rowOff>
    </xdr:from>
    <xdr:ext cx="1791607" cy="1744435"/>
    <xdr:pic>
      <xdr:nvPicPr>
        <xdr:cNvPr id="218" name="Рисунок 217"/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4279" y="116268312"/>
          <a:ext cx="1791607" cy="1744435"/>
        </a:xfrm>
        <a:prstGeom prst="rect">
          <a:avLst/>
        </a:prstGeom>
      </xdr:spPr>
    </xdr:pic>
    <xdr:clientData/>
  </xdr:oneCellAnchor>
  <xdr:oneCellAnchor>
    <xdr:from>
      <xdr:col>2</xdr:col>
      <xdr:colOff>466695</xdr:colOff>
      <xdr:row>62</xdr:row>
      <xdr:rowOff>326037</xdr:rowOff>
    </xdr:from>
    <xdr:ext cx="1768476" cy="1675947"/>
    <xdr:pic>
      <xdr:nvPicPr>
        <xdr:cNvPr id="219" name="Рисунок 218"/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7136" y="118794625"/>
          <a:ext cx="1768476" cy="1675947"/>
        </a:xfrm>
        <a:prstGeom prst="rect">
          <a:avLst/>
        </a:prstGeom>
      </xdr:spPr>
    </xdr:pic>
    <xdr:clientData/>
  </xdr:oneCellAnchor>
  <xdr:oneCellAnchor>
    <xdr:from>
      <xdr:col>2</xdr:col>
      <xdr:colOff>352986</xdr:colOff>
      <xdr:row>108</xdr:row>
      <xdr:rowOff>141754</xdr:rowOff>
    </xdr:from>
    <xdr:ext cx="1791607" cy="1744435"/>
    <xdr:pic>
      <xdr:nvPicPr>
        <xdr:cNvPr id="208" name="Рисунок 207"/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27" y="187952342"/>
          <a:ext cx="1791607" cy="1744435"/>
        </a:xfrm>
        <a:prstGeom prst="rect">
          <a:avLst/>
        </a:prstGeom>
      </xdr:spPr>
    </xdr:pic>
    <xdr:clientData/>
  </xdr:oneCellAnchor>
  <xdr:oneCellAnchor>
    <xdr:from>
      <xdr:col>2</xdr:col>
      <xdr:colOff>444284</xdr:colOff>
      <xdr:row>109</xdr:row>
      <xdr:rowOff>225184</xdr:rowOff>
    </xdr:from>
    <xdr:ext cx="1768476" cy="1675947"/>
    <xdr:pic>
      <xdr:nvPicPr>
        <xdr:cNvPr id="209" name="Рисунок 208"/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4725" y="190321772"/>
          <a:ext cx="1768476" cy="1675947"/>
        </a:xfrm>
        <a:prstGeom prst="rect">
          <a:avLst/>
        </a:prstGeom>
      </xdr:spPr>
    </xdr:pic>
    <xdr:clientData/>
  </xdr:oneCellAnchor>
  <xdr:oneCellAnchor>
    <xdr:from>
      <xdr:col>2</xdr:col>
      <xdr:colOff>1355911</xdr:colOff>
      <xdr:row>132</xdr:row>
      <xdr:rowOff>52917</xdr:rowOff>
    </xdr:from>
    <xdr:ext cx="1543921" cy="1344084"/>
    <xdr:pic>
      <xdr:nvPicPr>
        <xdr:cNvPr id="207" name="Рисунок 206"/>
        <xdr:cNvPicPr>
          <a:picLocks/>
        </xdr:cNvPicPr>
      </xdr:nvPicPr>
      <xdr:blipFill rotWithShape="1"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273" b="7833"/>
        <a:stretch/>
      </xdr:blipFill>
      <xdr:spPr>
        <a:xfrm>
          <a:off x="2202578" y="244411500"/>
          <a:ext cx="1543921" cy="1344084"/>
        </a:xfrm>
        <a:prstGeom prst="rect">
          <a:avLst/>
        </a:prstGeom>
      </xdr:spPr>
    </xdr:pic>
    <xdr:clientData/>
  </xdr:oneCellAnchor>
  <xdr:twoCellAnchor editAs="oneCell">
    <xdr:from>
      <xdr:col>2</xdr:col>
      <xdr:colOff>100451</xdr:colOff>
      <xdr:row>132</xdr:row>
      <xdr:rowOff>67007</xdr:rowOff>
    </xdr:from>
    <xdr:to>
      <xdr:col>2</xdr:col>
      <xdr:colOff>1344083</xdr:colOff>
      <xdr:row>132</xdr:row>
      <xdr:rowOff>1361491</xdr:rowOff>
    </xdr:to>
    <xdr:pic>
      <xdr:nvPicPr>
        <xdr:cNvPr id="210" name="Рисунок 209"/>
        <xdr:cNvPicPr>
          <a:picLocks noChangeAspect="1"/>
        </xdr:cNvPicPr>
      </xdr:nvPicPr>
      <xdr:blipFill rotWithShape="1">
        <a:blip xmlns:r="http://schemas.openxmlformats.org/officeDocument/2006/relationships" r:embed="rId119" cstate="print"/>
        <a:srcRect t="8307" b="4307"/>
        <a:stretch/>
      </xdr:blipFill>
      <xdr:spPr>
        <a:xfrm>
          <a:off x="947118" y="244425590"/>
          <a:ext cx="1243632" cy="1294484"/>
        </a:xfrm>
        <a:prstGeom prst="rect">
          <a:avLst/>
        </a:prstGeom>
      </xdr:spPr>
    </xdr:pic>
    <xdr:clientData/>
  </xdr:twoCellAnchor>
  <xdr:oneCellAnchor>
    <xdr:from>
      <xdr:col>2</xdr:col>
      <xdr:colOff>683325</xdr:colOff>
      <xdr:row>155</xdr:row>
      <xdr:rowOff>339195</xdr:rowOff>
    </xdr:from>
    <xdr:ext cx="1333500" cy="1536946"/>
    <xdr:pic>
      <xdr:nvPicPr>
        <xdr:cNvPr id="211" name="Рисунок 210"/>
        <xdr:cNvPicPr>
          <a:picLocks noChangeAspect="1"/>
        </xdr:cNvPicPr>
      </xdr:nvPicPr>
      <xdr:blipFill>
        <a:blip xmlns:r="http://schemas.openxmlformats.org/officeDocument/2006/relationships" r:embed="rId115" cstate="print"/>
        <a:stretch>
          <a:fillRect/>
        </a:stretch>
      </xdr:blipFill>
      <xdr:spPr>
        <a:xfrm>
          <a:off x="1540575" y="269170414"/>
          <a:ext cx="1333500" cy="1536946"/>
        </a:xfrm>
        <a:prstGeom prst="rect">
          <a:avLst/>
        </a:prstGeom>
      </xdr:spPr>
    </xdr:pic>
    <xdr:clientData/>
  </xdr:oneCellAnchor>
  <xdr:oneCellAnchor>
    <xdr:from>
      <xdr:col>2</xdr:col>
      <xdr:colOff>1816219</xdr:colOff>
      <xdr:row>157</xdr:row>
      <xdr:rowOff>235782</xdr:rowOff>
    </xdr:from>
    <xdr:ext cx="1460101" cy="974152"/>
    <xdr:pic>
      <xdr:nvPicPr>
        <xdr:cNvPr id="212" name="Рисунок 211"/>
        <xdr:cNvPicPr>
          <a:picLocks noChangeAspect="1"/>
        </xdr:cNvPicPr>
      </xdr:nvPicPr>
      <xdr:blipFill rotWithShape="1">
        <a:blip xmlns:r="http://schemas.openxmlformats.org/officeDocument/2006/relationships" r:embed="rId2" cstate="print"/>
        <a:srcRect b="3529"/>
        <a:stretch/>
      </xdr:blipFill>
      <xdr:spPr>
        <a:xfrm>
          <a:off x="2673469" y="285914345"/>
          <a:ext cx="1460101" cy="974152"/>
        </a:xfrm>
        <a:prstGeom prst="rect">
          <a:avLst/>
        </a:prstGeom>
      </xdr:spPr>
    </xdr:pic>
    <xdr:clientData/>
  </xdr:oneCellAnchor>
  <xdr:oneCellAnchor>
    <xdr:from>
      <xdr:col>2</xdr:col>
      <xdr:colOff>56431</xdr:colOff>
      <xdr:row>157</xdr:row>
      <xdr:rowOff>62297</xdr:rowOff>
    </xdr:from>
    <xdr:ext cx="1658478" cy="1215174"/>
    <xdr:pic>
      <xdr:nvPicPr>
        <xdr:cNvPr id="213" name="Рисунок 212"/>
        <xdr:cNvPicPr>
          <a:picLocks noChangeAspect="1"/>
        </xdr:cNvPicPr>
      </xdr:nvPicPr>
      <xdr:blipFill rotWithShape="1">
        <a:blip xmlns:r="http://schemas.openxmlformats.org/officeDocument/2006/relationships" r:embed="rId87" cstate="print"/>
        <a:srcRect t="13589"/>
        <a:stretch/>
      </xdr:blipFill>
      <xdr:spPr>
        <a:xfrm>
          <a:off x="904156" y="168616697"/>
          <a:ext cx="1658478" cy="1215174"/>
        </a:xfrm>
        <a:prstGeom prst="rect">
          <a:avLst/>
        </a:prstGeom>
      </xdr:spPr>
    </xdr:pic>
    <xdr:clientData/>
  </xdr:oneCellAnchor>
  <xdr:oneCellAnchor>
    <xdr:from>
      <xdr:col>2</xdr:col>
      <xdr:colOff>1351710</xdr:colOff>
      <xdr:row>162</xdr:row>
      <xdr:rowOff>40141</xdr:rowOff>
    </xdr:from>
    <xdr:ext cx="1322294" cy="1356126"/>
    <xdr:pic>
      <xdr:nvPicPr>
        <xdr:cNvPr id="214" name="Рисунок 213"/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8960" y="300125266"/>
          <a:ext cx="1322294" cy="1356126"/>
        </a:xfrm>
        <a:prstGeom prst="rect">
          <a:avLst/>
        </a:prstGeom>
      </xdr:spPr>
    </xdr:pic>
    <xdr:clientData/>
  </xdr:oneCellAnchor>
  <xdr:twoCellAnchor editAs="oneCell">
    <xdr:from>
      <xdr:col>2</xdr:col>
      <xdr:colOff>94383</xdr:colOff>
      <xdr:row>162</xdr:row>
      <xdr:rowOff>71274</xdr:rowOff>
    </xdr:from>
    <xdr:to>
      <xdr:col>2</xdr:col>
      <xdr:colOff>1261946</xdr:colOff>
      <xdr:row>162</xdr:row>
      <xdr:rowOff>1286579</xdr:rowOff>
    </xdr:to>
    <xdr:pic>
      <xdr:nvPicPr>
        <xdr:cNvPr id="215" name="Рисунок 214"/>
        <xdr:cNvPicPr>
          <a:picLocks noChangeAspect="1"/>
        </xdr:cNvPicPr>
      </xdr:nvPicPr>
      <xdr:blipFill rotWithShape="1">
        <a:blip xmlns:r="http://schemas.openxmlformats.org/officeDocument/2006/relationships" r:embed="rId119" cstate="print"/>
        <a:srcRect t="8307" b="4307"/>
        <a:stretch/>
      </xdr:blipFill>
      <xdr:spPr>
        <a:xfrm>
          <a:off x="951633" y="300156399"/>
          <a:ext cx="1167563" cy="1215305"/>
        </a:xfrm>
        <a:prstGeom prst="rect">
          <a:avLst/>
        </a:prstGeom>
      </xdr:spPr>
    </xdr:pic>
    <xdr:clientData/>
  </xdr:twoCellAnchor>
  <xdr:oneCellAnchor>
    <xdr:from>
      <xdr:col>2</xdr:col>
      <xdr:colOff>1435052</xdr:colOff>
      <xdr:row>189</xdr:row>
      <xdr:rowOff>52046</xdr:rowOff>
    </xdr:from>
    <xdr:ext cx="1322294" cy="1356126"/>
    <xdr:pic>
      <xdr:nvPicPr>
        <xdr:cNvPr id="216" name="Рисунок 215"/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2302" y="333296077"/>
          <a:ext cx="1322294" cy="1356126"/>
        </a:xfrm>
        <a:prstGeom prst="rect">
          <a:avLst/>
        </a:prstGeom>
      </xdr:spPr>
    </xdr:pic>
    <xdr:clientData/>
  </xdr:oneCellAnchor>
  <xdr:twoCellAnchor editAs="oneCell">
    <xdr:from>
      <xdr:col>2</xdr:col>
      <xdr:colOff>78973</xdr:colOff>
      <xdr:row>189</xdr:row>
      <xdr:rowOff>74076</xdr:rowOff>
    </xdr:from>
    <xdr:to>
      <xdr:col>2</xdr:col>
      <xdr:colOff>1369219</xdr:colOff>
      <xdr:row>189</xdr:row>
      <xdr:rowOff>1336744</xdr:rowOff>
    </xdr:to>
    <xdr:pic>
      <xdr:nvPicPr>
        <xdr:cNvPr id="217" name="Рисунок 216"/>
        <xdr:cNvPicPr>
          <a:picLocks noChangeAspect="1"/>
        </xdr:cNvPicPr>
      </xdr:nvPicPr>
      <xdr:blipFill rotWithShape="1">
        <a:blip xmlns:r="http://schemas.openxmlformats.org/officeDocument/2006/relationships" r:embed="rId119" cstate="print"/>
        <a:srcRect t="8307" b="4307"/>
        <a:stretch/>
      </xdr:blipFill>
      <xdr:spPr>
        <a:xfrm>
          <a:off x="936223" y="333318107"/>
          <a:ext cx="1290246" cy="1262668"/>
        </a:xfrm>
        <a:prstGeom prst="rect">
          <a:avLst/>
        </a:prstGeom>
      </xdr:spPr>
    </xdr:pic>
    <xdr:clientData/>
  </xdr:twoCellAnchor>
  <xdr:twoCellAnchor editAs="oneCell">
    <xdr:from>
      <xdr:col>0</xdr:col>
      <xdr:colOff>35719</xdr:colOff>
      <xdr:row>7</xdr:row>
      <xdr:rowOff>35719</xdr:rowOff>
    </xdr:from>
    <xdr:to>
      <xdr:col>3</xdr:col>
      <xdr:colOff>1802404</xdr:colOff>
      <xdr:row>7</xdr:row>
      <xdr:rowOff>1740481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35719" y="1833563"/>
          <a:ext cx="7066667" cy="1704762"/>
        </a:xfrm>
        <a:prstGeom prst="rect">
          <a:avLst/>
        </a:prstGeom>
      </xdr:spPr>
    </xdr:pic>
    <xdr:clientData/>
  </xdr:twoCellAnchor>
  <xdr:twoCellAnchor editAs="oneCell">
    <xdr:from>
      <xdr:col>0</xdr:col>
      <xdr:colOff>95251</xdr:colOff>
      <xdr:row>21</xdr:row>
      <xdr:rowOff>47625</xdr:rowOff>
    </xdr:from>
    <xdr:to>
      <xdr:col>2</xdr:col>
      <xdr:colOff>1416845</xdr:colOff>
      <xdr:row>21</xdr:row>
      <xdr:rowOff>1788961</xdr:rowOff>
    </xdr:to>
    <xdr:pic>
      <xdr:nvPicPr>
        <xdr:cNvPr id="9" name="Рисунок 8"/>
        <xdr:cNvPicPr>
          <a:picLocks noChangeAspect="1"/>
        </xdr:cNvPicPr>
      </xdr:nvPicPr>
      <xdr:blipFill rotWithShape="1">
        <a:blip xmlns:r="http://schemas.openxmlformats.org/officeDocument/2006/relationships" r:embed="rId139"/>
        <a:srcRect l="6144" t="7130"/>
        <a:stretch/>
      </xdr:blipFill>
      <xdr:spPr>
        <a:xfrm>
          <a:off x="95251" y="33754219"/>
          <a:ext cx="2178844" cy="1741336"/>
        </a:xfrm>
        <a:prstGeom prst="rect">
          <a:avLst/>
        </a:prstGeom>
      </xdr:spPr>
    </xdr:pic>
    <xdr:clientData/>
  </xdr:twoCellAnchor>
  <xdr:twoCellAnchor editAs="oneCell">
    <xdr:from>
      <xdr:col>0</xdr:col>
      <xdr:colOff>71524</xdr:colOff>
      <xdr:row>31</xdr:row>
      <xdr:rowOff>47538</xdr:rowOff>
    </xdr:from>
    <xdr:to>
      <xdr:col>2</xdr:col>
      <xdr:colOff>1916906</xdr:colOff>
      <xdr:row>31</xdr:row>
      <xdr:rowOff>2083705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 rot="16200000">
          <a:off x="404756" y="52792369"/>
          <a:ext cx="2036167" cy="2702632"/>
        </a:xfrm>
        <a:prstGeom prst="rect">
          <a:avLst/>
        </a:prstGeom>
      </xdr:spPr>
    </xdr:pic>
    <xdr:clientData/>
  </xdr:twoCellAnchor>
  <xdr:oneCellAnchor>
    <xdr:from>
      <xdr:col>2</xdr:col>
      <xdr:colOff>825801</xdr:colOff>
      <xdr:row>57</xdr:row>
      <xdr:rowOff>138906</xdr:rowOff>
    </xdr:from>
    <xdr:ext cx="2079323" cy="1492250"/>
    <xdr:pic>
      <xdr:nvPicPr>
        <xdr:cNvPr id="221" name="Рисунок 220"/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3051" y="95686562"/>
          <a:ext cx="2079323" cy="1492250"/>
        </a:xfrm>
        <a:prstGeom prst="rect">
          <a:avLst/>
        </a:prstGeom>
      </xdr:spPr>
    </xdr:pic>
    <xdr:clientData/>
  </xdr:oneCellAnchor>
  <xdr:oneCellAnchor>
    <xdr:from>
      <xdr:col>2</xdr:col>
      <xdr:colOff>444501</xdr:colOff>
      <xdr:row>59</xdr:row>
      <xdr:rowOff>47434</xdr:rowOff>
    </xdr:from>
    <xdr:ext cx="2016126" cy="2040128"/>
    <xdr:pic>
      <xdr:nvPicPr>
        <xdr:cNvPr id="222" name="Рисунок 221"/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1751" y="98905028"/>
          <a:ext cx="2016126" cy="2040128"/>
        </a:xfrm>
        <a:prstGeom prst="rect">
          <a:avLst/>
        </a:prstGeom>
      </xdr:spPr>
    </xdr:pic>
    <xdr:clientData/>
  </xdr:oneCellAnchor>
  <xdr:twoCellAnchor editAs="oneCell">
    <xdr:from>
      <xdr:col>0</xdr:col>
      <xdr:colOff>15875</xdr:colOff>
      <xdr:row>54</xdr:row>
      <xdr:rowOff>63500</xdr:rowOff>
    </xdr:from>
    <xdr:to>
      <xdr:col>2</xdr:col>
      <xdr:colOff>1031875</xdr:colOff>
      <xdr:row>54</xdr:row>
      <xdr:rowOff>1650908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15875" y="94853125"/>
          <a:ext cx="1857375" cy="1587408"/>
        </a:xfrm>
        <a:prstGeom prst="rect">
          <a:avLst/>
        </a:prstGeom>
      </xdr:spPr>
    </xdr:pic>
    <xdr:clientData/>
  </xdr:twoCellAnchor>
  <xdr:twoCellAnchor editAs="oneCell">
    <xdr:from>
      <xdr:col>2</xdr:col>
      <xdr:colOff>36288</xdr:colOff>
      <xdr:row>75</xdr:row>
      <xdr:rowOff>54426</xdr:rowOff>
    </xdr:from>
    <xdr:to>
      <xdr:col>2</xdr:col>
      <xdr:colOff>2295071</xdr:colOff>
      <xdr:row>75</xdr:row>
      <xdr:rowOff>1666239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882955" y="139034759"/>
          <a:ext cx="2258783" cy="1611813"/>
        </a:xfrm>
        <a:prstGeom prst="rect">
          <a:avLst/>
        </a:prstGeom>
      </xdr:spPr>
    </xdr:pic>
    <xdr:clientData/>
  </xdr:twoCellAnchor>
  <xdr:twoCellAnchor editAs="oneCell">
    <xdr:from>
      <xdr:col>2</xdr:col>
      <xdr:colOff>2228548</xdr:colOff>
      <xdr:row>75</xdr:row>
      <xdr:rowOff>22679</xdr:rowOff>
    </xdr:from>
    <xdr:to>
      <xdr:col>2</xdr:col>
      <xdr:colOff>4412683</xdr:colOff>
      <xdr:row>75</xdr:row>
      <xdr:rowOff>1656955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3075215" y="139003012"/>
          <a:ext cx="2184135" cy="1634276"/>
        </a:xfrm>
        <a:prstGeom prst="rect">
          <a:avLst/>
        </a:prstGeom>
      </xdr:spPr>
    </xdr:pic>
    <xdr:clientData/>
  </xdr:twoCellAnchor>
  <xdr:twoCellAnchor editAs="oneCell">
    <xdr:from>
      <xdr:col>2</xdr:col>
      <xdr:colOff>163287</xdr:colOff>
      <xdr:row>76</xdr:row>
      <xdr:rowOff>136071</xdr:rowOff>
    </xdr:from>
    <xdr:to>
      <xdr:col>2</xdr:col>
      <xdr:colOff>2217965</xdr:colOff>
      <xdr:row>76</xdr:row>
      <xdr:rowOff>1345598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1006930" y="141323785"/>
          <a:ext cx="2054678" cy="1209527"/>
        </a:xfrm>
        <a:prstGeom prst="rect">
          <a:avLst/>
        </a:prstGeom>
      </xdr:spPr>
    </xdr:pic>
    <xdr:clientData/>
  </xdr:twoCellAnchor>
  <xdr:twoCellAnchor editAs="oneCell">
    <xdr:from>
      <xdr:col>2</xdr:col>
      <xdr:colOff>2148418</xdr:colOff>
      <xdr:row>76</xdr:row>
      <xdr:rowOff>415772</xdr:rowOff>
    </xdr:from>
    <xdr:to>
      <xdr:col>2</xdr:col>
      <xdr:colOff>4359767</xdr:colOff>
      <xdr:row>76</xdr:row>
      <xdr:rowOff>1945954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2995085" y="141555105"/>
          <a:ext cx="2211349" cy="1530182"/>
        </a:xfrm>
        <a:prstGeom prst="rect">
          <a:avLst/>
        </a:prstGeom>
      </xdr:spPr>
    </xdr:pic>
    <xdr:clientData/>
  </xdr:twoCellAnchor>
  <xdr:twoCellAnchor editAs="oneCell">
    <xdr:from>
      <xdr:col>2</xdr:col>
      <xdr:colOff>36635</xdr:colOff>
      <xdr:row>86</xdr:row>
      <xdr:rowOff>43044</xdr:rowOff>
    </xdr:from>
    <xdr:to>
      <xdr:col>2</xdr:col>
      <xdr:colOff>3005870</xdr:colOff>
      <xdr:row>86</xdr:row>
      <xdr:rowOff>1952653</xdr:rowOff>
    </xdr:to>
    <xdr:pic>
      <xdr:nvPicPr>
        <xdr:cNvPr id="28" name="Рисунок 27"/>
        <xdr:cNvPicPr>
          <a:picLocks noChangeAspect="1"/>
        </xdr:cNvPicPr>
      </xdr:nvPicPr>
      <xdr:blipFill rotWithShape="1">
        <a:blip xmlns:r="http://schemas.openxmlformats.org/officeDocument/2006/relationships" r:embed="rId146"/>
        <a:srcRect l="1429"/>
        <a:stretch/>
      </xdr:blipFill>
      <xdr:spPr>
        <a:xfrm>
          <a:off x="886558" y="157359409"/>
          <a:ext cx="2969235" cy="1909609"/>
        </a:xfrm>
        <a:prstGeom prst="rect">
          <a:avLst/>
        </a:prstGeom>
      </xdr:spPr>
    </xdr:pic>
    <xdr:clientData/>
  </xdr:twoCellAnchor>
  <xdr:twoCellAnchor editAs="oneCell">
    <xdr:from>
      <xdr:col>2</xdr:col>
      <xdr:colOff>65943</xdr:colOff>
      <xdr:row>87</xdr:row>
      <xdr:rowOff>73687</xdr:rowOff>
    </xdr:from>
    <xdr:to>
      <xdr:col>2</xdr:col>
      <xdr:colOff>3012545</xdr:colOff>
      <xdr:row>87</xdr:row>
      <xdr:rowOff>1558636</xdr:rowOff>
    </xdr:to>
    <xdr:pic>
      <xdr:nvPicPr>
        <xdr:cNvPr id="29" name="Рисунок 28"/>
        <xdr:cNvPicPr>
          <a:picLocks noChangeAspect="1"/>
        </xdr:cNvPicPr>
      </xdr:nvPicPr>
      <xdr:blipFill rotWithShape="1">
        <a:blip xmlns:r="http://schemas.openxmlformats.org/officeDocument/2006/relationships" r:embed="rId147"/>
        <a:srcRect t="5129"/>
        <a:stretch/>
      </xdr:blipFill>
      <xdr:spPr>
        <a:xfrm>
          <a:off x="914534" y="159470232"/>
          <a:ext cx="2946602" cy="1484949"/>
        </a:xfrm>
        <a:prstGeom prst="rect">
          <a:avLst/>
        </a:prstGeom>
      </xdr:spPr>
    </xdr:pic>
    <xdr:clientData/>
  </xdr:twoCellAnchor>
  <xdr:oneCellAnchor>
    <xdr:from>
      <xdr:col>2</xdr:col>
      <xdr:colOff>783167</xdr:colOff>
      <xdr:row>89</xdr:row>
      <xdr:rowOff>275166</xdr:rowOff>
    </xdr:from>
    <xdr:ext cx="1231527" cy="1166532"/>
    <xdr:pic>
      <xdr:nvPicPr>
        <xdr:cNvPr id="228" name="Рисунок 227"/>
        <xdr:cNvPicPr>
          <a:picLocks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417" y="157259072"/>
          <a:ext cx="1231527" cy="1166532"/>
        </a:xfrm>
        <a:prstGeom prst="rect">
          <a:avLst/>
        </a:prstGeom>
      </xdr:spPr>
    </xdr:pic>
    <xdr:clientData/>
  </xdr:oneCellAnchor>
  <xdr:twoCellAnchor editAs="oneCell">
    <xdr:from>
      <xdr:col>2</xdr:col>
      <xdr:colOff>52918</xdr:colOff>
      <xdr:row>92</xdr:row>
      <xdr:rowOff>84664</xdr:rowOff>
    </xdr:from>
    <xdr:to>
      <xdr:col>2</xdr:col>
      <xdr:colOff>3788833</xdr:colOff>
      <xdr:row>92</xdr:row>
      <xdr:rowOff>2435305</xdr:rowOff>
    </xdr:to>
    <xdr:pic>
      <xdr:nvPicPr>
        <xdr:cNvPr id="99" name="Рисунок 98"/>
        <xdr:cNvPicPr>
          <a:picLocks noChangeAspect="1"/>
        </xdr:cNvPicPr>
      </xdr:nvPicPr>
      <xdr:blipFill rotWithShape="1">
        <a:blip xmlns:r="http://schemas.openxmlformats.org/officeDocument/2006/relationships" r:embed="rId148"/>
        <a:srcRect t="10043" b="6950"/>
        <a:stretch/>
      </xdr:blipFill>
      <xdr:spPr>
        <a:xfrm>
          <a:off x="899585" y="168052747"/>
          <a:ext cx="3735915" cy="2350641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2571751</xdr:colOff>
      <xdr:row>96</xdr:row>
      <xdr:rowOff>52917</xdr:rowOff>
    </xdr:from>
    <xdr:to>
      <xdr:col>2</xdr:col>
      <xdr:colOff>4339167</xdr:colOff>
      <xdr:row>96</xdr:row>
      <xdr:rowOff>2099226</xdr:rowOff>
    </xdr:to>
    <xdr:pic>
      <xdr:nvPicPr>
        <xdr:cNvPr id="101" name="Рисунок 100"/>
        <xdr:cNvPicPr>
          <a:picLocks noChangeAspect="1"/>
        </xdr:cNvPicPr>
      </xdr:nvPicPr>
      <xdr:blipFill rotWithShape="1">
        <a:blip xmlns:r="http://schemas.openxmlformats.org/officeDocument/2006/relationships" r:embed="rId149"/>
        <a:srcRect l="11915" t="2850" r="17021"/>
        <a:stretch/>
      </xdr:blipFill>
      <xdr:spPr>
        <a:xfrm>
          <a:off x="3418418" y="175641000"/>
          <a:ext cx="1767416" cy="2046309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105833</xdr:colOff>
      <xdr:row>97</xdr:row>
      <xdr:rowOff>52917</xdr:rowOff>
    </xdr:from>
    <xdr:to>
      <xdr:col>2</xdr:col>
      <xdr:colOff>974483</xdr:colOff>
      <xdr:row>97</xdr:row>
      <xdr:rowOff>1534585</xdr:rowOff>
    </xdr:to>
    <xdr:pic>
      <xdr:nvPicPr>
        <xdr:cNvPr id="102" name="Рисунок 101"/>
        <xdr:cNvPicPr>
          <a:picLocks noChangeAspect="1"/>
        </xdr:cNvPicPr>
      </xdr:nvPicPr>
      <xdr:blipFill rotWithShape="1">
        <a:blip xmlns:r="http://schemas.openxmlformats.org/officeDocument/2006/relationships" r:embed="rId150"/>
        <a:srcRect t="3951" b="4680"/>
        <a:stretch/>
      </xdr:blipFill>
      <xdr:spPr>
        <a:xfrm>
          <a:off x="105833" y="177842334"/>
          <a:ext cx="1715317" cy="1481668"/>
        </a:xfrm>
        <a:prstGeom prst="rect">
          <a:avLst/>
        </a:prstGeom>
      </xdr:spPr>
    </xdr:pic>
    <xdr:clientData/>
  </xdr:twoCellAnchor>
  <xdr:twoCellAnchor editAs="oneCell">
    <xdr:from>
      <xdr:col>0</xdr:col>
      <xdr:colOff>42333</xdr:colOff>
      <xdr:row>107</xdr:row>
      <xdr:rowOff>42334</xdr:rowOff>
    </xdr:from>
    <xdr:to>
      <xdr:col>2</xdr:col>
      <xdr:colOff>2635249</xdr:colOff>
      <xdr:row>107</xdr:row>
      <xdr:rowOff>1575462</xdr:rowOff>
    </xdr:to>
    <xdr:pic>
      <xdr:nvPicPr>
        <xdr:cNvPr id="103" name="Рисунок 102"/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42333" y="193812584"/>
          <a:ext cx="3439583" cy="1533128"/>
        </a:xfrm>
        <a:prstGeom prst="rect">
          <a:avLst/>
        </a:prstGeom>
      </xdr:spPr>
    </xdr:pic>
    <xdr:clientData/>
  </xdr:twoCellAnchor>
  <xdr:twoCellAnchor editAs="oneCell">
    <xdr:from>
      <xdr:col>0</xdr:col>
      <xdr:colOff>84665</xdr:colOff>
      <xdr:row>123</xdr:row>
      <xdr:rowOff>63499</xdr:rowOff>
    </xdr:from>
    <xdr:to>
      <xdr:col>2</xdr:col>
      <xdr:colOff>1850687</xdr:colOff>
      <xdr:row>123</xdr:row>
      <xdr:rowOff>1474070</xdr:rowOff>
    </xdr:to>
    <xdr:pic>
      <xdr:nvPicPr>
        <xdr:cNvPr id="104" name="Рисунок 103"/>
        <xdr:cNvPicPr>
          <a:picLocks noChangeAspect="1"/>
        </xdr:cNvPicPr>
      </xdr:nvPicPr>
      <xdr:blipFill rotWithShape="1">
        <a:blip xmlns:r="http://schemas.openxmlformats.org/officeDocument/2006/relationships" r:embed="rId152"/>
        <a:srcRect l="2372" t="5662"/>
        <a:stretch/>
      </xdr:blipFill>
      <xdr:spPr>
        <a:xfrm>
          <a:off x="84665" y="229520749"/>
          <a:ext cx="2612689" cy="1410571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1905000</xdr:colOff>
      <xdr:row>123</xdr:row>
      <xdr:rowOff>51594</xdr:rowOff>
    </xdr:from>
    <xdr:to>
      <xdr:col>2</xdr:col>
      <xdr:colOff>4064000</xdr:colOff>
      <xdr:row>123</xdr:row>
      <xdr:rowOff>1469069</xdr:rowOff>
    </xdr:to>
    <xdr:pic>
      <xdr:nvPicPr>
        <xdr:cNvPr id="119" name="Рисунок 118"/>
        <xdr:cNvPicPr>
          <a:picLocks noChangeAspect="1"/>
        </xdr:cNvPicPr>
      </xdr:nvPicPr>
      <xdr:blipFill rotWithShape="1">
        <a:blip xmlns:r="http://schemas.openxmlformats.org/officeDocument/2006/relationships" r:embed="rId153"/>
        <a:srcRect l="12615" t="4395" r="1689" b="7396"/>
        <a:stretch/>
      </xdr:blipFill>
      <xdr:spPr>
        <a:xfrm>
          <a:off x="2762250" y="217697844"/>
          <a:ext cx="2159000" cy="1417475"/>
        </a:xfrm>
        <a:prstGeom prst="rect">
          <a:avLst/>
        </a:prstGeom>
      </xdr:spPr>
    </xdr:pic>
    <xdr:clientData/>
  </xdr:twoCellAnchor>
  <xdr:twoCellAnchor editAs="oneCell">
    <xdr:from>
      <xdr:col>2</xdr:col>
      <xdr:colOff>1545166</xdr:colOff>
      <xdr:row>129</xdr:row>
      <xdr:rowOff>116415</xdr:rowOff>
    </xdr:from>
    <xdr:to>
      <xdr:col>2</xdr:col>
      <xdr:colOff>2624665</xdr:colOff>
      <xdr:row>129</xdr:row>
      <xdr:rowOff>1355428</xdr:rowOff>
    </xdr:to>
    <xdr:pic>
      <xdr:nvPicPr>
        <xdr:cNvPr id="123" name="Рисунок 122"/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2391833" y="239416165"/>
          <a:ext cx="1079499" cy="1239013"/>
        </a:xfrm>
        <a:prstGeom prst="rect">
          <a:avLst/>
        </a:prstGeom>
      </xdr:spPr>
    </xdr:pic>
    <xdr:clientData/>
  </xdr:twoCellAnchor>
  <xdr:oneCellAnchor>
    <xdr:from>
      <xdr:col>2</xdr:col>
      <xdr:colOff>66145</xdr:colOff>
      <xdr:row>171</xdr:row>
      <xdr:rowOff>385724</xdr:rowOff>
    </xdr:from>
    <xdr:ext cx="2419558" cy="1708453"/>
    <xdr:pic>
      <xdr:nvPicPr>
        <xdr:cNvPr id="239" name="Рисунок 238"/>
        <xdr:cNvPicPr>
          <a:picLocks noChangeAspect="1"/>
        </xdr:cNvPicPr>
      </xdr:nvPicPr>
      <xdr:blipFill rotWithShape="1">
        <a:blip xmlns:r="http://schemas.openxmlformats.org/officeDocument/2006/relationships" r:embed="rId93" cstate="print"/>
        <a:srcRect l="3817"/>
        <a:stretch/>
      </xdr:blipFill>
      <xdr:spPr>
        <a:xfrm>
          <a:off x="923395" y="314722630"/>
          <a:ext cx="2419558" cy="1708453"/>
        </a:xfrm>
        <a:prstGeom prst="rect">
          <a:avLst/>
        </a:prstGeom>
      </xdr:spPr>
    </xdr:pic>
    <xdr:clientData/>
  </xdr:oneCellAnchor>
  <xdr:oneCellAnchor>
    <xdr:from>
      <xdr:col>2</xdr:col>
      <xdr:colOff>2571751</xdr:colOff>
      <xdr:row>171</xdr:row>
      <xdr:rowOff>52917</xdr:rowOff>
    </xdr:from>
    <xdr:ext cx="1767416" cy="2046309"/>
    <xdr:pic>
      <xdr:nvPicPr>
        <xdr:cNvPr id="240" name="Рисунок 239"/>
        <xdr:cNvPicPr>
          <a:picLocks noChangeAspect="1"/>
        </xdr:cNvPicPr>
      </xdr:nvPicPr>
      <xdr:blipFill rotWithShape="1">
        <a:blip xmlns:r="http://schemas.openxmlformats.org/officeDocument/2006/relationships" r:embed="rId149"/>
        <a:srcRect l="11915" t="2850" r="17021"/>
        <a:stretch/>
      </xdr:blipFill>
      <xdr:spPr>
        <a:xfrm>
          <a:off x="3429001" y="176360667"/>
          <a:ext cx="1767416" cy="2046309"/>
        </a:xfrm>
        <a:prstGeom prst="rect">
          <a:avLst/>
        </a:prstGeom>
      </xdr:spPr>
    </xdr:pic>
    <xdr:clientData/>
  </xdr:oneCellAnchor>
  <xdr:twoCellAnchor editAs="oneCell">
    <xdr:from>
      <xdr:col>0</xdr:col>
      <xdr:colOff>71438</xdr:colOff>
      <xdr:row>156</xdr:row>
      <xdr:rowOff>59531</xdr:rowOff>
    </xdr:from>
    <xdr:to>
      <xdr:col>2</xdr:col>
      <xdr:colOff>1821655</xdr:colOff>
      <xdr:row>156</xdr:row>
      <xdr:rowOff>1329209</xdr:rowOff>
    </xdr:to>
    <xdr:pic>
      <xdr:nvPicPr>
        <xdr:cNvPr id="124" name="Рисунок 123"/>
        <xdr:cNvPicPr>
          <a:picLocks noChangeAspect="1"/>
        </xdr:cNvPicPr>
      </xdr:nvPicPr>
      <xdr:blipFill rotWithShape="1">
        <a:blip xmlns:r="http://schemas.openxmlformats.org/officeDocument/2006/relationships" r:embed="rId155"/>
        <a:srcRect t="18087" b="6904"/>
        <a:stretch/>
      </xdr:blipFill>
      <xdr:spPr>
        <a:xfrm>
          <a:off x="71438" y="290107687"/>
          <a:ext cx="2607467" cy="1269678"/>
        </a:xfrm>
        <a:prstGeom prst="rect">
          <a:avLst/>
        </a:prstGeom>
      </xdr:spPr>
    </xdr:pic>
    <xdr:clientData/>
  </xdr:twoCellAnchor>
  <xdr:twoCellAnchor editAs="oneCell">
    <xdr:from>
      <xdr:col>2</xdr:col>
      <xdr:colOff>1756451</xdr:colOff>
      <xdr:row>172</xdr:row>
      <xdr:rowOff>35718</xdr:rowOff>
    </xdr:from>
    <xdr:to>
      <xdr:col>2</xdr:col>
      <xdr:colOff>4226540</xdr:colOff>
      <xdr:row>172</xdr:row>
      <xdr:rowOff>1762124</xdr:rowOff>
    </xdr:to>
    <xdr:pic>
      <xdr:nvPicPr>
        <xdr:cNvPr id="126" name="Рисунок 125"/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2613701" y="317170593"/>
          <a:ext cx="2470089" cy="1726406"/>
        </a:xfrm>
        <a:prstGeom prst="rect">
          <a:avLst/>
        </a:prstGeom>
      </xdr:spPr>
    </xdr:pic>
    <xdr:clientData/>
  </xdr:twoCellAnchor>
  <xdr:twoCellAnchor editAs="oneCell">
    <xdr:from>
      <xdr:col>2</xdr:col>
      <xdr:colOff>1976436</xdr:colOff>
      <xdr:row>175</xdr:row>
      <xdr:rowOff>83343</xdr:rowOff>
    </xdr:from>
    <xdr:to>
      <xdr:col>2</xdr:col>
      <xdr:colOff>4214812</xdr:colOff>
      <xdr:row>175</xdr:row>
      <xdr:rowOff>1971190</xdr:rowOff>
    </xdr:to>
    <xdr:pic>
      <xdr:nvPicPr>
        <xdr:cNvPr id="127" name="Рисунок 126"/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2833686" y="302061562"/>
          <a:ext cx="2238376" cy="1887847"/>
        </a:xfrm>
        <a:prstGeom prst="rect">
          <a:avLst/>
        </a:prstGeom>
      </xdr:spPr>
    </xdr:pic>
    <xdr:clientData/>
  </xdr:twoCellAnchor>
  <xdr:twoCellAnchor editAs="oneCell">
    <xdr:from>
      <xdr:col>2</xdr:col>
      <xdr:colOff>47624</xdr:colOff>
      <xdr:row>172</xdr:row>
      <xdr:rowOff>47625</xdr:rowOff>
    </xdr:from>
    <xdr:to>
      <xdr:col>2</xdr:col>
      <xdr:colOff>1809750</xdr:colOff>
      <xdr:row>172</xdr:row>
      <xdr:rowOff>1825806</xdr:rowOff>
    </xdr:to>
    <xdr:pic>
      <xdr:nvPicPr>
        <xdr:cNvPr id="128" name="Рисунок 127"/>
        <xdr:cNvPicPr>
          <a:picLocks noChangeAspect="1"/>
        </xdr:cNvPicPr>
      </xdr:nvPicPr>
      <xdr:blipFill rotWithShape="1">
        <a:blip xmlns:r="http://schemas.openxmlformats.org/officeDocument/2006/relationships" r:embed="rId158"/>
        <a:srcRect l="19318" t="670" r="-3409" b="-670"/>
        <a:stretch/>
      </xdr:blipFill>
      <xdr:spPr>
        <a:xfrm>
          <a:off x="904874" y="317182500"/>
          <a:ext cx="1762126" cy="1778181"/>
        </a:xfrm>
        <a:prstGeom prst="rect">
          <a:avLst/>
        </a:prstGeom>
      </xdr:spPr>
    </xdr:pic>
    <xdr:clientData/>
  </xdr:twoCellAnchor>
  <xdr:twoCellAnchor editAs="oneCell">
    <xdr:from>
      <xdr:col>2</xdr:col>
      <xdr:colOff>59530</xdr:colOff>
      <xdr:row>175</xdr:row>
      <xdr:rowOff>71439</xdr:rowOff>
    </xdr:from>
    <xdr:to>
      <xdr:col>2</xdr:col>
      <xdr:colOff>1881187</xdr:colOff>
      <xdr:row>175</xdr:row>
      <xdr:rowOff>1940909</xdr:rowOff>
    </xdr:to>
    <xdr:pic>
      <xdr:nvPicPr>
        <xdr:cNvPr id="129" name="Рисунок 128"/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916780" y="302049658"/>
          <a:ext cx="1821657" cy="1869470"/>
        </a:xfrm>
        <a:prstGeom prst="rect">
          <a:avLst/>
        </a:prstGeom>
      </xdr:spPr>
    </xdr:pic>
    <xdr:clientData/>
  </xdr:twoCellAnchor>
  <xdr:twoCellAnchor editAs="oneCell">
    <xdr:from>
      <xdr:col>0</xdr:col>
      <xdr:colOff>83344</xdr:colOff>
      <xdr:row>178</xdr:row>
      <xdr:rowOff>71437</xdr:rowOff>
    </xdr:from>
    <xdr:to>
      <xdr:col>2</xdr:col>
      <xdr:colOff>1521332</xdr:colOff>
      <xdr:row>178</xdr:row>
      <xdr:rowOff>1052389</xdr:rowOff>
    </xdr:to>
    <xdr:pic>
      <xdr:nvPicPr>
        <xdr:cNvPr id="130" name="Рисунок 129"/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83344" y="328136250"/>
          <a:ext cx="2295238" cy="980952"/>
        </a:xfrm>
        <a:prstGeom prst="rect">
          <a:avLst/>
        </a:prstGeom>
      </xdr:spPr>
    </xdr:pic>
    <xdr:clientData/>
  </xdr:twoCellAnchor>
  <xdr:twoCellAnchor editAs="oneCell">
    <xdr:from>
      <xdr:col>1</xdr:col>
      <xdr:colOff>30563</xdr:colOff>
      <xdr:row>186</xdr:row>
      <xdr:rowOff>11907</xdr:rowOff>
    </xdr:from>
    <xdr:to>
      <xdr:col>2</xdr:col>
      <xdr:colOff>2247058</xdr:colOff>
      <xdr:row>186</xdr:row>
      <xdr:rowOff>1428750</xdr:rowOff>
    </xdr:to>
    <xdr:pic>
      <xdr:nvPicPr>
        <xdr:cNvPr id="134" name="Рисунок 133"/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340126" y="319266095"/>
          <a:ext cx="2764182" cy="1416843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2286000</xdr:colOff>
      <xdr:row>186</xdr:row>
      <xdr:rowOff>678657</xdr:rowOff>
    </xdr:from>
    <xdr:to>
      <xdr:col>2</xdr:col>
      <xdr:colOff>4366426</xdr:colOff>
      <xdr:row>186</xdr:row>
      <xdr:rowOff>2231851</xdr:rowOff>
    </xdr:to>
    <xdr:pic>
      <xdr:nvPicPr>
        <xdr:cNvPr id="140" name="Рисунок 139"/>
        <xdr:cNvPicPr>
          <a:picLocks noChangeAspect="1"/>
        </xdr:cNvPicPr>
      </xdr:nvPicPr>
      <xdr:blipFill rotWithShape="1">
        <a:blip xmlns:r="http://schemas.openxmlformats.org/officeDocument/2006/relationships" r:embed="rId162"/>
        <a:srcRect l="4249" r="7146" b="7627"/>
        <a:stretch/>
      </xdr:blipFill>
      <xdr:spPr>
        <a:xfrm>
          <a:off x="3143250" y="319932845"/>
          <a:ext cx="2080426" cy="1553194"/>
        </a:xfrm>
        <a:prstGeom prst="rect">
          <a:avLst/>
        </a:prstGeom>
      </xdr:spPr>
    </xdr:pic>
    <xdr:clientData/>
  </xdr:twoCellAnchor>
  <xdr:twoCellAnchor editAs="oneCell">
    <xdr:from>
      <xdr:col>0</xdr:col>
      <xdr:colOff>107156</xdr:colOff>
      <xdr:row>151</xdr:row>
      <xdr:rowOff>71437</xdr:rowOff>
    </xdr:from>
    <xdr:to>
      <xdr:col>2</xdr:col>
      <xdr:colOff>969991</xdr:colOff>
      <xdr:row>151</xdr:row>
      <xdr:rowOff>1643062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>
          <a:off x="107156" y="257282156"/>
          <a:ext cx="1720085" cy="1571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9"/>
  <sheetViews>
    <sheetView tabSelected="1" view="pageBreakPreview" topLeftCell="A193" zoomScale="60" zoomScaleNormal="70" workbookViewId="0">
      <selection activeCell="C201" sqref="C201"/>
    </sheetView>
  </sheetViews>
  <sheetFormatPr defaultColWidth="7.85546875" defaultRowHeight="15" x14ac:dyDescent="0.35"/>
  <cols>
    <col min="1" max="1" width="4.5703125" style="1" customWidth="1"/>
    <col min="2" max="2" width="8.140625" style="2" customWidth="1"/>
    <col min="3" max="3" width="66.5703125" style="2" customWidth="1"/>
    <col min="4" max="4" width="57.85546875" style="3" customWidth="1"/>
    <col min="5" max="5" width="72" style="3" customWidth="1"/>
    <col min="6" max="6" width="9.140625" style="2" customWidth="1"/>
    <col min="7" max="7" width="11" style="4" customWidth="1"/>
    <col min="8" max="8" width="15.5703125" style="3" customWidth="1"/>
    <col min="9" max="9" width="7.85546875" style="4"/>
    <col min="10" max="16384" width="7.85546875" style="3"/>
  </cols>
  <sheetData>
    <row r="1" spans="1:9" x14ac:dyDescent="0.35">
      <c r="B1" s="8" t="s">
        <v>423</v>
      </c>
      <c r="E1" s="5"/>
    </row>
    <row r="2" spans="1:9" ht="18" x14ac:dyDescent="0.35">
      <c r="B2" s="90" t="s">
        <v>422</v>
      </c>
      <c r="C2" s="91"/>
      <c r="E2" s="44"/>
    </row>
    <row r="3" spans="1:9" ht="33.75" customHeight="1" x14ac:dyDescent="0.35">
      <c r="B3" s="96" t="s">
        <v>424</v>
      </c>
      <c r="C3" s="96"/>
      <c r="E3" s="5"/>
      <c r="G3" s="23"/>
      <c r="H3" s="11"/>
    </row>
    <row r="4" spans="1:9" ht="15.75" thickBot="1" x14ac:dyDescent="0.4"/>
    <row r="5" spans="1:9" s="2" customFormat="1" ht="39.75" customHeight="1" thickBot="1" x14ac:dyDescent="0.25">
      <c r="A5" s="16" t="s">
        <v>0</v>
      </c>
      <c r="B5" s="6" t="s">
        <v>2</v>
      </c>
      <c r="C5" s="7" t="s">
        <v>240</v>
      </c>
      <c r="D5" s="7" t="s">
        <v>239</v>
      </c>
      <c r="E5" s="7" t="s">
        <v>399</v>
      </c>
      <c r="F5" s="6" t="s">
        <v>1</v>
      </c>
      <c r="G5" s="7" t="s">
        <v>420</v>
      </c>
      <c r="H5" s="56" t="s">
        <v>421</v>
      </c>
    </row>
    <row r="6" spans="1:9" x14ac:dyDescent="0.35">
      <c r="A6" s="57"/>
      <c r="B6" s="58"/>
      <c r="C6" s="58"/>
      <c r="D6" s="59"/>
      <c r="E6" s="59"/>
      <c r="F6" s="58"/>
      <c r="G6" s="60"/>
      <c r="H6" s="61"/>
    </row>
    <row r="7" spans="1:9" s="11" customFormat="1" ht="26.25" customHeight="1" x14ac:dyDescent="0.35">
      <c r="A7" s="62" t="s">
        <v>402</v>
      </c>
      <c r="B7" s="17"/>
      <c r="C7" s="17"/>
      <c r="D7" s="48"/>
      <c r="E7" s="17"/>
      <c r="F7" s="17"/>
      <c r="G7" s="18"/>
      <c r="H7" s="63"/>
      <c r="I7" s="23"/>
    </row>
    <row r="8" spans="1:9" s="26" customFormat="1" ht="152.25" customHeight="1" x14ac:dyDescent="0.35">
      <c r="A8" s="97" t="s">
        <v>68</v>
      </c>
      <c r="B8" s="98"/>
      <c r="C8" s="98"/>
      <c r="D8" s="98"/>
      <c r="E8" s="98"/>
      <c r="F8" s="98"/>
      <c r="G8" s="15"/>
      <c r="H8" s="64"/>
    </row>
    <row r="9" spans="1:9" s="34" customFormat="1" ht="225" x14ac:dyDescent="0.35">
      <c r="A9" s="65" t="s">
        <v>4</v>
      </c>
      <c r="B9" s="28"/>
      <c r="C9" s="28"/>
      <c r="D9" s="31" t="s">
        <v>278</v>
      </c>
      <c r="E9" s="31" t="s">
        <v>296</v>
      </c>
      <c r="F9" s="28">
        <v>38</v>
      </c>
      <c r="G9" s="32"/>
      <c r="H9" s="66"/>
      <c r="I9" s="33"/>
    </row>
    <row r="10" spans="1:9" s="34" customFormat="1" ht="225" x14ac:dyDescent="0.35">
      <c r="A10" s="65" t="s">
        <v>5</v>
      </c>
      <c r="B10" s="29"/>
      <c r="C10" s="29"/>
      <c r="D10" s="27" t="s">
        <v>182</v>
      </c>
      <c r="E10" s="31" t="s">
        <v>296</v>
      </c>
      <c r="F10" s="29">
        <v>2</v>
      </c>
      <c r="G10" s="35"/>
      <c r="H10" s="66"/>
      <c r="I10" s="33"/>
    </row>
    <row r="11" spans="1:9" s="34" customFormat="1" ht="72.75" customHeight="1" x14ac:dyDescent="0.35">
      <c r="A11" s="65" t="s">
        <v>6</v>
      </c>
      <c r="B11" s="29"/>
      <c r="C11" s="29"/>
      <c r="D11" s="27" t="s">
        <v>277</v>
      </c>
      <c r="E11" s="27" t="s">
        <v>288</v>
      </c>
      <c r="F11" s="29">
        <v>20</v>
      </c>
      <c r="G11" s="35"/>
      <c r="H11" s="66"/>
      <c r="I11" s="33"/>
    </row>
    <row r="12" spans="1:9" s="34" customFormat="1" ht="109.5" customHeight="1" x14ac:dyDescent="0.35">
      <c r="A12" s="65" t="s">
        <v>7</v>
      </c>
      <c r="B12" s="29"/>
      <c r="C12" s="29"/>
      <c r="D12" s="27" t="s">
        <v>183</v>
      </c>
      <c r="E12" s="27" t="s">
        <v>287</v>
      </c>
      <c r="F12" s="29">
        <v>20</v>
      </c>
      <c r="G12" s="35"/>
      <c r="H12" s="66"/>
      <c r="I12" s="33"/>
    </row>
    <row r="13" spans="1:9" s="34" customFormat="1" ht="140.25" customHeight="1" x14ac:dyDescent="0.35">
      <c r="A13" s="65" t="s">
        <v>8</v>
      </c>
      <c r="B13" s="29"/>
      <c r="C13" s="29"/>
      <c r="D13" s="27" t="s">
        <v>184</v>
      </c>
      <c r="E13" s="31" t="s">
        <v>280</v>
      </c>
      <c r="F13" s="29">
        <v>4</v>
      </c>
      <c r="G13" s="35"/>
      <c r="H13" s="66"/>
      <c r="I13" s="33"/>
    </row>
    <row r="14" spans="1:9" s="34" customFormat="1" ht="190.5" customHeight="1" x14ac:dyDescent="0.35">
      <c r="A14" s="65" t="s">
        <v>9</v>
      </c>
      <c r="B14" s="29"/>
      <c r="C14" s="29"/>
      <c r="D14" s="27" t="s">
        <v>185</v>
      </c>
      <c r="E14" s="31" t="s">
        <v>297</v>
      </c>
      <c r="F14" s="29">
        <v>4</v>
      </c>
      <c r="G14" s="35"/>
      <c r="H14" s="66"/>
      <c r="I14" s="33"/>
    </row>
    <row r="15" spans="1:9" s="34" customFormat="1" ht="140.25" customHeight="1" x14ac:dyDescent="0.35">
      <c r="A15" s="65" t="s">
        <v>10</v>
      </c>
      <c r="B15" s="29"/>
      <c r="C15" s="29"/>
      <c r="D15" s="27" t="s">
        <v>186</v>
      </c>
      <c r="E15" s="31" t="s">
        <v>284</v>
      </c>
      <c r="F15" s="29">
        <v>4</v>
      </c>
      <c r="G15" s="35"/>
      <c r="H15" s="66"/>
      <c r="I15" s="33"/>
    </row>
    <row r="16" spans="1:9" s="34" customFormat="1" ht="170.25" customHeight="1" x14ac:dyDescent="0.35">
      <c r="A16" s="65" t="s">
        <v>11</v>
      </c>
      <c r="B16" s="29"/>
      <c r="C16" s="29"/>
      <c r="D16" s="27" t="s">
        <v>188</v>
      </c>
      <c r="E16" s="31" t="s">
        <v>298</v>
      </c>
      <c r="F16" s="29">
        <v>4</v>
      </c>
      <c r="G16" s="35"/>
      <c r="H16" s="66"/>
      <c r="I16" s="33"/>
    </row>
    <row r="17" spans="1:9" s="34" customFormat="1" ht="149.25" customHeight="1" x14ac:dyDescent="0.35">
      <c r="A17" s="65" t="s">
        <v>12</v>
      </c>
      <c r="B17" s="29"/>
      <c r="C17" s="29"/>
      <c r="D17" s="27" t="s">
        <v>187</v>
      </c>
      <c r="E17" s="31" t="s">
        <v>299</v>
      </c>
      <c r="F17" s="29">
        <v>4</v>
      </c>
      <c r="G17" s="35"/>
      <c r="H17" s="66"/>
      <c r="I17" s="33"/>
    </row>
    <row r="18" spans="1:9" s="34" customFormat="1" ht="108" customHeight="1" x14ac:dyDescent="0.35">
      <c r="A18" s="65" t="s">
        <v>13</v>
      </c>
      <c r="B18" s="29"/>
      <c r="C18" s="29"/>
      <c r="D18" s="27" t="s">
        <v>189</v>
      </c>
      <c r="E18" s="36" t="s">
        <v>285</v>
      </c>
      <c r="F18" s="29">
        <v>4</v>
      </c>
      <c r="G18" s="35"/>
      <c r="H18" s="66"/>
      <c r="I18" s="33"/>
    </row>
    <row r="19" spans="1:9" s="34" customFormat="1" ht="171" customHeight="1" x14ac:dyDescent="0.35">
      <c r="A19" s="65" t="s">
        <v>14</v>
      </c>
      <c r="B19" s="30"/>
      <c r="C19" s="30"/>
      <c r="D19" s="36" t="s">
        <v>190</v>
      </c>
      <c r="E19" s="36" t="s">
        <v>308</v>
      </c>
      <c r="F19" s="30">
        <v>120</v>
      </c>
      <c r="G19" s="37"/>
      <c r="H19" s="66"/>
      <c r="I19" s="33"/>
    </row>
    <row r="20" spans="1:9" x14ac:dyDescent="0.35">
      <c r="A20" s="97" t="s">
        <v>73</v>
      </c>
      <c r="B20" s="98"/>
      <c r="C20" s="98"/>
      <c r="D20" s="98"/>
      <c r="E20" s="98"/>
      <c r="F20" s="98"/>
      <c r="G20" s="15"/>
      <c r="H20" s="64"/>
    </row>
    <row r="21" spans="1:9" s="34" customFormat="1" ht="197.25" customHeight="1" x14ac:dyDescent="0.35">
      <c r="A21" s="65" t="s">
        <v>3</v>
      </c>
      <c r="B21" s="28"/>
      <c r="C21" s="28"/>
      <c r="D21" s="31" t="s">
        <v>191</v>
      </c>
      <c r="E21" s="31" t="s">
        <v>286</v>
      </c>
      <c r="F21" s="28">
        <v>4</v>
      </c>
      <c r="G21" s="32"/>
      <c r="H21" s="66"/>
      <c r="I21" s="33"/>
    </row>
    <row r="22" spans="1:9" ht="158.25" customHeight="1" x14ac:dyDescent="0.35">
      <c r="A22" s="97" t="s">
        <v>419</v>
      </c>
      <c r="B22" s="98"/>
      <c r="C22" s="98"/>
      <c r="D22" s="98"/>
      <c r="E22" s="98"/>
      <c r="F22" s="98"/>
      <c r="G22" s="15"/>
      <c r="H22" s="64"/>
    </row>
    <row r="23" spans="1:9" s="34" customFormat="1" ht="180" x14ac:dyDescent="0.35">
      <c r="A23" s="65" t="s">
        <v>15</v>
      </c>
      <c r="B23" s="28"/>
      <c r="C23" s="28"/>
      <c r="D23" s="31" t="s">
        <v>241</v>
      </c>
      <c r="E23" s="31" t="s">
        <v>300</v>
      </c>
      <c r="F23" s="28">
        <v>15</v>
      </c>
      <c r="G23" s="32"/>
      <c r="H23" s="66"/>
      <c r="I23" s="33"/>
    </row>
    <row r="24" spans="1:9" s="34" customFormat="1" ht="145.5" customHeight="1" x14ac:dyDescent="0.35">
      <c r="A24" s="65" t="s">
        <v>16</v>
      </c>
      <c r="B24" s="28"/>
      <c r="C24" s="28"/>
      <c r="D24" s="31" t="s">
        <v>246</v>
      </c>
      <c r="E24" s="31" t="s">
        <v>309</v>
      </c>
      <c r="F24" s="28">
        <f>$F$23*14</f>
        <v>210</v>
      </c>
      <c r="G24" s="32"/>
      <c r="H24" s="66"/>
      <c r="I24" s="33"/>
    </row>
    <row r="25" spans="1:9" s="34" customFormat="1" ht="135.75" customHeight="1" x14ac:dyDescent="0.35">
      <c r="A25" s="65" t="s">
        <v>17</v>
      </c>
      <c r="B25" s="29"/>
      <c r="C25" s="29"/>
      <c r="D25" s="27" t="s">
        <v>192</v>
      </c>
      <c r="E25" s="31" t="s">
        <v>283</v>
      </c>
      <c r="F25" s="29">
        <f>F23</f>
        <v>15</v>
      </c>
      <c r="G25" s="35"/>
      <c r="H25" s="66"/>
      <c r="I25" s="33"/>
    </row>
    <row r="26" spans="1:9" s="34" customFormat="1" ht="150" customHeight="1" x14ac:dyDescent="0.35">
      <c r="A26" s="65" t="s">
        <v>18</v>
      </c>
      <c r="B26" s="29"/>
      <c r="C26" s="29"/>
      <c r="D26" s="27" t="s">
        <v>193</v>
      </c>
      <c r="E26" s="31" t="s">
        <v>301</v>
      </c>
      <c r="F26" s="29">
        <f>F23</f>
        <v>15</v>
      </c>
      <c r="G26" s="35"/>
      <c r="H26" s="66"/>
      <c r="I26" s="33"/>
    </row>
    <row r="27" spans="1:9" s="34" customFormat="1" ht="118.5" customHeight="1" x14ac:dyDescent="0.35">
      <c r="A27" s="67" t="s">
        <v>19</v>
      </c>
      <c r="B27" s="30"/>
      <c r="C27" s="30"/>
      <c r="D27" s="27" t="s">
        <v>189</v>
      </c>
      <c r="E27" s="36" t="s">
        <v>282</v>
      </c>
      <c r="F27" s="30">
        <f>F23</f>
        <v>15</v>
      </c>
      <c r="G27" s="37"/>
      <c r="H27" s="66"/>
      <c r="I27" s="33"/>
    </row>
    <row r="28" spans="1:9" s="12" customFormat="1" x14ac:dyDescent="0.35">
      <c r="A28" s="99" t="s">
        <v>74</v>
      </c>
      <c r="B28" s="100"/>
      <c r="C28" s="100"/>
      <c r="D28" s="100"/>
      <c r="E28" s="100"/>
      <c r="F28" s="100"/>
      <c r="G28" s="15"/>
      <c r="H28" s="64"/>
      <c r="I28" s="19"/>
    </row>
    <row r="29" spans="1:9" s="34" customFormat="1" ht="150" customHeight="1" x14ac:dyDescent="0.35">
      <c r="A29" s="68" t="s">
        <v>41</v>
      </c>
      <c r="B29" s="38"/>
      <c r="C29" s="38"/>
      <c r="D29" s="31" t="s">
        <v>368</v>
      </c>
      <c r="E29" s="31" t="s">
        <v>281</v>
      </c>
      <c r="F29" s="28">
        <v>15</v>
      </c>
      <c r="G29" s="39"/>
      <c r="H29" s="66"/>
      <c r="I29" s="33"/>
    </row>
    <row r="30" spans="1:9" s="34" customFormat="1" ht="165" x14ac:dyDescent="0.35">
      <c r="A30" s="69" t="s">
        <v>42</v>
      </c>
      <c r="B30" s="29"/>
      <c r="C30" s="29"/>
      <c r="D30" s="27" t="s">
        <v>367</v>
      </c>
      <c r="E30" s="31" t="s">
        <v>293</v>
      </c>
      <c r="F30" s="29">
        <v>15</v>
      </c>
      <c r="G30" s="35"/>
      <c r="H30" s="66"/>
      <c r="I30" s="33"/>
    </row>
    <row r="31" spans="1:9" s="34" customFormat="1" ht="118.5" customHeight="1" x14ac:dyDescent="0.35">
      <c r="A31" s="69" t="s">
        <v>43</v>
      </c>
      <c r="B31" s="29"/>
      <c r="C31" s="29"/>
      <c r="D31" s="27" t="s">
        <v>194</v>
      </c>
      <c r="E31" s="27" t="s">
        <v>279</v>
      </c>
      <c r="F31" s="29">
        <v>60</v>
      </c>
      <c r="G31" s="35"/>
      <c r="H31" s="66"/>
      <c r="I31" s="33"/>
    </row>
    <row r="32" spans="1:9" s="21" customFormat="1" ht="182.25" customHeight="1" x14ac:dyDescent="0.35">
      <c r="A32" s="70" t="s">
        <v>75</v>
      </c>
      <c r="B32" s="20"/>
      <c r="C32" s="20"/>
      <c r="D32" s="49"/>
      <c r="E32" s="20"/>
      <c r="F32" s="20"/>
      <c r="G32" s="14"/>
      <c r="H32" s="71"/>
      <c r="I32" s="22"/>
    </row>
    <row r="33" spans="1:9" s="34" customFormat="1" ht="123.75" customHeight="1" x14ac:dyDescent="0.35">
      <c r="A33" s="72" t="s">
        <v>44</v>
      </c>
      <c r="B33" s="29"/>
      <c r="C33" s="29"/>
      <c r="D33" s="27" t="s">
        <v>195</v>
      </c>
      <c r="E33" s="27" t="s">
        <v>310</v>
      </c>
      <c r="F33" s="29">
        <v>17</v>
      </c>
      <c r="G33" s="37"/>
      <c r="H33" s="66"/>
      <c r="I33" s="33"/>
    </row>
    <row r="34" spans="1:9" s="34" customFormat="1" ht="137.25" customHeight="1" x14ac:dyDescent="0.35">
      <c r="A34" s="72" t="s">
        <v>45</v>
      </c>
      <c r="B34" s="29"/>
      <c r="C34" s="29"/>
      <c r="D34" s="27" t="s">
        <v>196</v>
      </c>
      <c r="E34" s="27" t="s">
        <v>311</v>
      </c>
      <c r="F34" s="29">
        <v>17</v>
      </c>
      <c r="G34" s="37"/>
      <c r="H34" s="66"/>
      <c r="I34" s="33"/>
    </row>
    <row r="35" spans="1:9" s="34" customFormat="1" ht="111" customHeight="1" x14ac:dyDescent="0.35">
      <c r="A35" s="72" t="s">
        <v>46</v>
      </c>
      <c r="B35" s="29"/>
      <c r="C35" s="29"/>
      <c r="D35" s="27" t="s">
        <v>197</v>
      </c>
      <c r="E35" s="27" t="s">
        <v>289</v>
      </c>
      <c r="F35" s="29">
        <v>17</v>
      </c>
      <c r="G35" s="37"/>
      <c r="H35" s="66"/>
      <c r="I35" s="33"/>
    </row>
    <row r="36" spans="1:9" s="34" customFormat="1" ht="138.75" customHeight="1" x14ac:dyDescent="0.35">
      <c r="A36" s="72" t="s">
        <v>47</v>
      </c>
      <c r="B36" s="29"/>
      <c r="C36" s="29"/>
      <c r="D36" s="27" t="s">
        <v>223</v>
      </c>
      <c r="E36" s="27" t="s">
        <v>312</v>
      </c>
      <c r="F36" s="29">
        <v>17</v>
      </c>
      <c r="G36" s="37"/>
      <c r="H36" s="66"/>
      <c r="I36" s="33"/>
    </row>
    <row r="37" spans="1:9" s="34" customFormat="1" ht="156.75" customHeight="1" x14ac:dyDescent="0.35">
      <c r="A37" s="72" t="s">
        <v>56</v>
      </c>
      <c r="B37" s="29"/>
      <c r="C37" s="29"/>
      <c r="D37" s="27" t="s">
        <v>198</v>
      </c>
      <c r="E37" s="27" t="s">
        <v>313</v>
      </c>
      <c r="F37" s="29">
        <v>17</v>
      </c>
      <c r="G37" s="37"/>
      <c r="H37" s="66"/>
      <c r="I37" s="33"/>
    </row>
    <row r="38" spans="1:9" s="34" customFormat="1" ht="124.5" customHeight="1" x14ac:dyDescent="0.35">
      <c r="A38" s="72" t="s">
        <v>57</v>
      </c>
      <c r="B38" s="29"/>
      <c r="C38" s="29"/>
      <c r="D38" s="27" t="s">
        <v>196</v>
      </c>
      <c r="E38" s="27" t="s">
        <v>314</v>
      </c>
      <c r="F38" s="29">
        <v>17</v>
      </c>
      <c r="G38" s="37"/>
      <c r="H38" s="66"/>
      <c r="I38" s="33"/>
    </row>
    <row r="39" spans="1:9" s="34" customFormat="1" ht="90" customHeight="1" x14ac:dyDescent="0.35">
      <c r="A39" s="72" t="s">
        <v>58</v>
      </c>
      <c r="B39" s="29"/>
      <c r="C39" s="29"/>
      <c r="D39" s="27" t="s">
        <v>199</v>
      </c>
      <c r="E39" s="27" t="s">
        <v>289</v>
      </c>
      <c r="F39" s="29">
        <f>2*17</f>
        <v>34</v>
      </c>
      <c r="G39" s="37"/>
      <c r="H39" s="66"/>
      <c r="I39" s="33"/>
    </row>
    <row r="40" spans="1:9" s="34" customFormat="1" ht="170.25" customHeight="1" x14ac:dyDescent="0.35">
      <c r="A40" s="72" t="s">
        <v>76</v>
      </c>
      <c r="B40" s="29"/>
      <c r="C40" s="29"/>
      <c r="D40" s="27" t="s">
        <v>200</v>
      </c>
      <c r="E40" s="27" t="s">
        <v>315</v>
      </c>
      <c r="F40" s="29">
        <v>17</v>
      </c>
      <c r="G40" s="37"/>
      <c r="H40" s="66"/>
      <c r="I40" s="33"/>
    </row>
    <row r="41" spans="1:9" s="34" customFormat="1" ht="147" customHeight="1" x14ac:dyDescent="0.35">
      <c r="A41" s="72" t="s">
        <v>77</v>
      </c>
      <c r="B41" s="29"/>
      <c r="C41" s="29"/>
      <c r="D41" s="27" t="s">
        <v>201</v>
      </c>
      <c r="E41" s="27" t="s">
        <v>316</v>
      </c>
      <c r="F41" s="29">
        <v>17</v>
      </c>
      <c r="G41" s="37"/>
      <c r="H41" s="66"/>
      <c r="I41" s="33"/>
    </row>
    <row r="42" spans="1:9" s="34" customFormat="1" ht="143.25" customHeight="1" x14ac:dyDescent="0.35">
      <c r="A42" s="72" t="s">
        <v>78</v>
      </c>
      <c r="B42" s="29"/>
      <c r="C42" s="29"/>
      <c r="D42" s="27" t="s">
        <v>202</v>
      </c>
      <c r="E42" s="27" t="s">
        <v>290</v>
      </c>
      <c r="F42" s="29">
        <v>17</v>
      </c>
      <c r="G42" s="37"/>
      <c r="H42" s="66"/>
      <c r="I42" s="33"/>
    </row>
    <row r="43" spans="1:9" s="34" customFormat="1" ht="119.25" customHeight="1" x14ac:dyDescent="0.35">
      <c r="A43" s="72" t="s">
        <v>79</v>
      </c>
      <c r="B43" s="29"/>
      <c r="C43" s="29"/>
      <c r="D43" s="27" t="s">
        <v>203</v>
      </c>
      <c r="E43" s="27" t="s">
        <v>291</v>
      </c>
      <c r="F43" s="29">
        <f>2*17</f>
        <v>34</v>
      </c>
      <c r="G43" s="37"/>
      <c r="H43" s="66"/>
      <c r="I43" s="33"/>
    </row>
    <row r="44" spans="1:9" s="34" customFormat="1" ht="112.5" customHeight="1" x14ac:dyDescent="0.35">
      <c r="A44" s="72" t="s">
        <v>80</v>
      </c>
      <c r="B44" s="29"/>
      <c r="C44" s="29"/>
      <c r="D44" s="27" t="s">
        <v>205</v>
      </c>
      <c r="E44" s="27" t="s">
        <v>317</v>
      </c>
      <c r="F44" s="29">
        <f>3*17</f>
        <v>51</v>
      </c>
      <c r="G44" s="37"/>
      <c r="H44" s="66"/>
      <c r="I44" s="33"/>
    </row>
    <row r="45" spans="1:9" s="34" customFormat="1" ht="138" customHeight="1" x14ac:dyDescent="0.35">
      <c r="A45" s="72" t="s">
        <v>81</v>
      </c>
      <c r="B45" s="29"/>
      <c r="C45" s="29"/>
      <c r="D45" s="27" t="s">
        <v>204</v>
      </c>
      <c r="E45" s="27" t="s">
        <v>291</v>
      </c>
      <c r="F45" s="29">
        <f>2*17</f>
        <v>34</v>
      </c>
      <c r="G45" s="37"/>
      <c r="H45" s="66"/>
      <c r="I45" s="33"/>
    </row>
    <row r="46" spans="1:9" s="34" customFormat="1" ht="136.5" customHeight="1" x14ac:dyDescent="0.35">
      <c r="A46" s="72" t="s">
        <v>82</v>
      </c>
      <c r="B46" s="29"/>
      <c r="C46" s="29"/>
      <c r="D46" s="27" t="s">
        <v>242</v>
      </c>
      <c r="E46" s="27" t="s">
        <v>292</v>
      </c>
      <c r="F46" s="29">
        <f>8*17</f>
        <v>136</v>
      </c>
      <c r="G46" s="37"/>
      <c r="H46" s="66"/>
      <c r="I46" s="33"/>
    </row>
    <row r="47" spans="1:9" s="12" customFormat="1" ht="25.5" customHeight="1" x14ac:dyDescent="0.35">
      <c r="A47" s="62" t="s">
        <v>83</v>
      </c>
      <c r="B47" s="17"/>
      <c r="C47" s="17"/>
      <c r="D47" s="48"/>
      <c r="E47" s="17"/>
      <c r="F47" s="17"/>
      <c r="G47" s="18"/>
      <c r="H47" s="63"/>
      <c r="I47" s="19"/>
    </row>
    <row r="48" spans="1:9" s="34" customFormat="1" ht="201" customHeight="1" x14ac:dyDescent="0.35">
      <c r="A48" s="65" t="s">
        <v>48</v>
      </c>
      <c r="B48" s="28"/>
      <c r="C48" s="28"/>
      <c r="D48" s="31" t="s">
        <v>206</v>
      </c>
      <c r="E48" s="27" t="s">
        <v>319</v>
      </c>
      <c r="F48" s="28">
        <v>6</v>
      </c>
      <c r="G48" s="32"/>
      <c r="H48" s="66"/>
      <c r="I48" s="33"/>
    </row>
    <row r="49" spans="1:9" s="34" customFormat="1" ht="156" customHeight="1" x14ac:dyDescent="0.35">
      <c r="A49" s="65" t="s">
        <v>49</v>
      </c>
      <c r="B49" s="29"/>
      <c r="C49" s="29"/>
      <c r="D49" s="27" t="s">
        <v>207</v>
      </c>
      <c r="E49" s="31" t="s">
        <v>302</v>
      </c>
      <c r="F49" s="29">
        <v>6</v>
      </c>
      <c r="G49" s="35"/>
      <c r="H49" s="66"/>
      <c r="I49" s="33"/>
    </row>
    <row r="50" spans="1:9" s="34" customFormat="1" ht="133.5" customHeight="1" x14ac:dyDescent="0.35">
      <c r="A50" s="65" t="s">
        <v>50</v>
      </c>
      <c r="B50" s="29"/>
      <c r="C50" s="29"/>
      <c r="D50" s="27" t="s">
        <v>208</v>
      </c>
      <c r="E50" s="27" t="s">
        <v>294</v>
      </c>
      <c r="F50" s="29">
        <v>6</v>
      </c>
      <c r="G50" s="35"/>
      <c r="H50" s="66"/>
      <c r="I50" s="33"/>
    </row>
    <row r="51" spans="1:9" s="34" customFormat="1" ht="141" customHeight="1" x14ac:dyDescent="0.35">
      <c r="A51" s="65" t="s">
        <v>51</v>
      </c>
      <c r="B51" s="29"/>
      <c r="C51" s="29"/>
      <c r="D51" s="27" t="s">
        <v>62</v>
      </c>
      <c r="E51" s="27" t="s">
        <v>63</v>
      </c>
      <c r="F51" s="29">
        <v>4</v>
      </c>
      <c r="G51" s="35"/>
      <c r="H51" s="66"/>
      <c r="I51" s="33"/>
    </row>
    <row r="52" spans="1:9" s="34" customFormat="1" ht="195.75" customHeight="1" x14ac:dyDescent="0.35">
      <c r="A52" s="65" t="s">
        <v>52</v>
      </c>
      <c r="B52" s="29"/>
      <c r="C52" s="29"/>
      <c r="D52" s="27" t="s">
        <v>209</v>
      </c>
      <c r="E52" s="36" t="s">
        <v>403</v>
      </c>
      <c r="F52" s="29">
        <v>8</v>
      </c>
      <c r="G52" s="35"/>
      <c r="H52" s="66"/>
      <c r="I52" s="33"/>
    </row>
    <row r="53" spans="1:9" s="34" customFormat="1" ht="135.75" customHeight="1" x14ac:dyDescent="0.35">
      <c r="A53" s="65" t="s">
        <v>53</v>
      </c>
      <c r="B53" s="29"/>
      <c r="C53" s="29"/>
      <c r="D53" s="27" t="s">
        <v>67</v>
      </c>
      <c r="E53" s="27" t="s">
        <v>404</v>
      </c>
      <c r="F53" s="29">
        <v>4</v>
      </c>
      <c r="G53" s="35"/>
      <c r="H53" s="66"/>
      <c r="I53" s="33"/>
    </row>
    <row r="54" spans="1:9" s="12" customFormat="1" x14ac:dyDescent="0.35">
      <c r="A54" s="73" t="s">
        <v>69</v>
      </c>
      <c r="B54" s="24"/>
      <c r="C54" s="24"/>
      <c r="D54" s="50"/>
      <c r="E54" s="51"/>
      <c r="F54" s="24"/>
      <c r="G54" s="25"/>
      <c r="H54" s="74"/>
      <c r="I54" s="19"/>
    </row>
    <row r="55" spans="1:9" s="12" customFormat="1" ht="145.5" customHeight="1" x14ac:dyDescent="0.35">
      <c r="A55" s="75" t="s">
        <v>84</v>
      </c>
      <c r="B55" s="14"/>
      <c r="C55" s="14"/>
      <c r="D55" s="14"/>
      <c r="E55" s="14"/>
      <c r="F55" s="14"/>
      <c r="G55" s="13"/>
      <c r="H55" s="71"/>
      <c r="I55" s="19"/>
    </row>
    <row r="56" spans="1:9" s="34" customFormat="1" ht="168.75" customHeight="1" x14ac:dyDescent="0.35">
      <c r="A56" s="65" t="s">
        <v>20</v>
      </c>
      <c r="B56" s="28"/>
      <c r="C56" s="28"/>
      <c r="D56" s="31" t="s">
        <v>210</v>
      </c>
      <c r="E56" s="31" t="s">
        <v>340</v>
      </c>
      <c r="F56" s="28">
        <v>4</v>
      </c>
      <c r="G56" s="32"/>
      <c r="H56" s="66"/>
      <c r="I56" s="33"/>
    </row>
    <row r="57" spans="1:9" s="34" customFormat="1" ht="169.5" customHeight="1" x14ac:dyDescent="0.35">
      <c r="A57" s="65" t="s">
        <v>21</v>
      </c>
      <c r="B57" s="29"/>
      <c r="C57" s="29"/>
      <c r="D57" s="27" t="s">
        <v>211</v>
      </c>
      <c r="E57" s="31" t="s">
        <v>303</v>
      </c>
      <c r="F57" s="29">
        <v>4</v>
      </c>
      <c r="G57" s="35"/>
      <c r="H57" s="66"/>
      <c r="I57" s="33"/>
    </row>
    <row r="58" spans="1:9" s="34" customFormat="1" ht="142.5" customHeight="1" x14ac:dyDescent="0.35">
      <c r="A58" s="65" t="s">
        <v>22</v>
      </c>
      <c r="B58" s="29"/>
      <c r="C58" s="29"/>
      <c r="D58" s="27" t="s">
        <v>306</v>
      </c>
      <c r="E58" s="52" t="s">
        <v>320</v>
      </c>
      <c r="F58" s="29">
        <v>8</v>
      </c>
      <c r="G58" s="35"/>
      <c r="H58" s="66"/>
      <c r="I58" s="33"/>
    </row>
    <row r="59" spans="1:9" s="34" customFormat="1" ht="118.5" customHeight="1" x14ac:dyDescent="0.35">
      <c r="A59" s="65" t="s">
        <v>23</v>
      </c>
      <c r="B59" s="29"/>
      <c r="C59" s="29"/>
      <c r="D59" s="27" t="s">
        <v>243</v>
      </c>
      <c r="E59" s="27" t="s">
        <v>321</v>
      </c>
      <c r="F59" s="29">
        <v>8</v>
      </c>
      <c r="G59" s="35"/>
      <c r="H59" s="66"/>
      <c r="I59" s="33"/>
    </row>
    <row r="60" spans="1:9" s="34" customFormat="1" ht="172.5" customHeight="1" x14ac:dyDescent="0.35">
      <c r="A60" s="65" t="s">
        <v>24</v>
      </c>
      <c r="B60" s="29"/>
      <c r="C60" s="29"/>
      <c r="D60" s="31" t="s">
        <v>245</v>
      </c>
      <c r="E60" s="36" t="s">
        <v>318</v>
      </c>
      <c r="F60" s="29">
        <v>16</v>
      </c>
      <c r="G60" s="35"/>
      <c r="H60" s="66"/>
      <c r="I60" s="33"/>
    </row>
    <row r="61" spans="1:9" s="34" customFormat="1" ht="147.75" customHeight="1" x14ac:dyDescent="0.35">
      <c r="A61" s="65" t="s">
        <v>25</v>
      </c>
      <c r="B61" s="29"/>
      <c r="C61" s="29"/>
      <c r="D61" s="27" t="s">
        <v>55</v>
      </c>
      <c r="E61" s="27" t="s">
        <v>307</v>
      </c>
      <c r="F61" s="29">
        <v>4</v>
      </c>
      <c r="G61" s="35"/>
      <c r="H61" s="66"/>
      <c r="I61" s="33"/>
    </row>
    <row r="62" spans="1:9" s="34" customFormat="1" ht="174.75" customHeight="1" x14ac:dyDescent="0.35">
      <c r="A62" s="65" t="s">
        <v>26</v>
      </c>
      <c r="B62" s="29"/>
      <c r="C62" s="28"/>
      <c r="D62" s="31" t="s">
        <v>266</v>
      </c>
      <c r="E62" s="31" t="s">
        <v>304</v>
      </c>
      <c r="F62" s="47">
        <v>10</v>
      </c>
      <c r="G62" s="32"/>
      <c r="H62" s="66"/>
      <c r="I62" s="33"/>
    </row>
    <row r="63" spans="1:9" s="34" customFormat="1" ht="179.25" customHeight="1" x14ac:dyDescent="0.35">
      <c r="A63" s="65" t="s">
        <v>85</v>
      </c>
      <c r="B63" s="29"/>
      <c r="C63" s="29"/>
      <c r="D63" s="27" t="s">
        <v>267</v>
      </c>
      <c r="E63" s="31" t="s">
        <v>304</v>
      </c>
      <c r="F63" s="29">
        <v>10</v>
      </c>
      <c r="G63" s="35"/>
      <c r="H63" s="66"/>
      <c r="I63" s="33"/>
    </row>
    <row r="64" spans="1:9" s="34" customFormat="1" ht="117.75" customHeight="1" x14ac:dyDescent="0.35">
      <c r="A64" s="65" t="s">
        <v>86</v>
      </c>
      <c r="B64" s="29"/>
      <c r="C64" s="29"/>
      <c r="D64" s="27" t="s">
        <v>243</v>
      </c>
      <c r="E64" s="27" t="s">
        <v>341</v>
      </c>
      <c r="F64" s="29">
        <v>20</v>
      </c>
      <c r="G64" s="35"/>
      <c r="H64" s="66"/>
      <c r="I64" s="33"/>
    </row>
    <row r="65" spans="1:9" s="34" customFormat="1" ht="119.25" customHeight="1" x14ac:dyDescent="0.35">
      <c r="A65" s="65" t="s">
        <v>87</v>
      </c>
      <c r="B65" s="29"/>
      <c r="C65" s="29"/>
      <c r="D65" s="27" t="s">
        <v>268</v>
      </c>
      <c r="E65" s="31" t="s">
        <v>322</v>
      </c>
      <c r="F65" s="29">
        <v>20</v>
      </c>
      <c r="G65" s="35"/>
      <c r="H65" s="66"/>
      <c r="I65" s="33"/>
    </row>
    <row r="66" spans="1:9" s="34" customFormat="1" ht="191.25" customHeight="1" x14ac:dyDescent="0.35">
      <c r="A66" s="65" t="s">
        <v>88</v>
      </c>
      <c r="B66" s="29"/>
      <c r="C66" s="29"/>
      <c r="D66" s="31" t="s">
        <v>213</v>
      </c>
      <c r="E66" s="27" t="s">
        <v>323</v>
      </c>
      <c r="F66" s="29">
        <v>40</v>
      </c>
      <c r="G66" s="35"/>
      <c r="H66" s="66"/>
      <c r="I66" s="33"/>
    </row>
    <row r="67" spans="1:9" s="34" customFormat="1" ht="156.75" customHeight="1" x14ac:dyDescent="0.35">
      <c r="A67" s="65" t="s">
        <v>89</v>
      </c>
      <c r="B67" s="29"/>
      <c r="C67" s="29"/>
      <c r="D67" s="27" t="s">
        <v>238</v>
      </c>
      <c r="E67" s="31" t="s">
        <v>305</v>
      </c>
      <c r="F67" s="29">
        <v>4</v>
      </c>
      <c r="G67" s="35"/>
      <c r="H67" s="66"/>
      <c r="I67" s="33"/>
    </row>
    <row r="68" spans="1:9" s="34" customFormat="1" ht="171.75" customHeight="1" x14ac:dyDescent="0.35">
      <c r="A68" s="65" t="s">
        <v>90</v>
      </c>
      <c r="B68" s="29"/>
      <c r="C68" s="29"/>
      <c r="D68" s="27" t="s">
        <v>214</v>
      </c>
      <c r="E68" s="31" t="s">
        <v>304</v>
      </c>
      <c r="F68" s="29">
        <v>2</v>
      </c>
      <c r="G68" s="35"/>
      <c r="H68" s="66"/>
      <c r="I68" s="33"/>
    </row>
    <row r="69" spans="1:9" s="34" customFormat="1" ht="147" customHeight="1" x14ac:dyDescent="0.35">
      <c r="A69" s="65" t="s">
        <v>91</v>
      </c>
      <c r="B69" s="29"/>
      <c r="C69" s="29"/>
      <c r="D69" s="27" t="s">
        <v>247</v>
      </c>
      <c r="E69" s="31" t="s">
        <v>324</v>
      </c>
      <c r="F69" s="29">
        <v>20</v>
      </c>
      <c r="G69" s="35"/>
      <c r="H69" s="66"/>
      <c r="I69" s="33"/>
    </row>
    <row r="70" spans="1:9" s="34" customFormat="1" ht="143.25" customHeight="1" x14ac:dyDescent="0.35">
      <c r="A70" s="65" t="s">
        <v>92</v>
      </c>
      <c r="B70" s="29"/>
      <c r="C70" s="29"/>
      <c r="D70" s="27" t="s">
        <v>215</v>
      </c>
      <c r="E70" s="27" t="s">
        <v>325</v>
      </c>
      <c r="F70" s="29">
        <v>4</v>
      </c>
      <c r="G70" s="35"/>
      <c r="H70" s="66"/>
      <c r="I70" s="33"/>
    </row>
    <row r="71" spans="1:9" s="34" customFormat="1" ht="126.75" customHeight="1" x14ac:dyDescent="0.35">
      <c r="A71" s="65" t="s">
        <v>93</v>
      </c>
      <c r="B71" s="29"/>
      <c r="C71" s="29"/>
      <c r="D71" s="27" t="s">
        <v>216</v>
      </c>
      <c r="E71" s="27" t="s">
        <v>326</v>
      </c>
      <c r="F71" s="29">
        <v>4</v>
      </c>
      <c r="G71" s="35"/>
      <c r="H71" s="66"/>
      <c r="I71" s="33"/>
    </row>
    <row r="72" spans="1:9" s="34" customFormat="1" ht="121.5" customHeight="1" x14ac:dyDescent="0.35">
      <c r="A72" s="65" t="s">
        <v>94</v>
      </c>
      <c r="B72" s="29"/>
      <c r="C72" s="29"/>
      <c r="D72" s="27" t="s">
        <v>217</v>
      </c>
      <c r="E72" s="27" t="s">
        <v>327</v>
      </c>
      <c r="F72" s="29">
        <v>2</v>
      </c>
      <c r="G72" s="35"/>
      <c r="H72" s="66"/>
      <c r="I72" s="33"/>
    </row>
    <row r="73" spans="1:9" s="34" customFormat="1" ht="150" customHeight="1" x14ac:dyDescent="0.35">
      <c r="A73" s="65" t="s">
        <v>95</v>
      </c>
      <c r="B73" s="29"/>
      <c r="C73" s="29"/>
      <c r="D73" s="27" t="s">
        <v>218</v>
      </c>
      <c r="E73" s="31" t="s">
        <v>328</v>
      </c>
      <c r="F73" s="29">
        <v>1</v>
      </c>
      <c r="G73" s="35"/>
      <c r="H73" s="66"/>
      <c r="I73" s="33"/>
    </row>
    <row r="74" spans="1:9" s="34" customFormat="1" ht="131.25" customHeight="1" x14ac:dyDescent="0.35">
      <c r="A74" s="65" t="s">
        <v>96</v>
      </c>
      <c r="B74" s="29"/>
      <c r="C74" s="29"/>
      <c r="D74" s="27" t="s">
        <v>192</v>
      </c>
      <c r="E74" s="31" t="s">
        <v>329</v>
      </c>
      <c r="F74" s="29">
        <v>1</v>
      </c>
      <c r="G74" s="35"/>
      <c r="H74" s="66"/>
      <c r="I74" s="33"/>
    </row>
    <row r="75" spans="1:9" s="34" customFormat="1" ht="136.5" customHeight="1" x14ac:dyDescent="0.35">
      <c r="A75" s="65" t="s">
        <v>97</v>
      </c>
      <c r="B75" s="29"/>
      <c r="C75" s="29"/>
      <c r="D75" s="27" t="s">
        <v>186</v>
      </c>
      <c r="E75" s="31" t="s">
        <v>329</v>
      </c>
      <c r="F75" s="29">
        <v>1</v>
      </c>
      <c r="G75" s="35"/>
      <c r="H75" s="66"/>
      <c r="I75" s="33"/>
    </row>
    <row r="76" spans="1:9" s="34" customFormat="1" ht="170.25" customHeight="1" x14ac:dyDescent="0.35">
      <c r="A76" s="65" t="s">
        <v>98</v>
      </c>
      <c r="B76" s="29"/>
      <c r="C76" s="46"/>
      <c r="D76" s="27" t="s">
        <v>220</v>
      </c>
      <c r="E76" s="27" t="s">
        <v>330</v>
      </c>
      <c r="F76" s="29">
        <v>4</v>
      </c>
      <c r="G76" s="35"/>
      <c r="H76" s="66"/>
      <c r="I76" s="33"/>
    </row>
    <row r="77" spans="1:9" s="34" customFormat="1" ht="157.5" customHeight="1" x14ac:dyDescent="0.35">
      <c r="A77" s="65" t="s">
        <v>99</v>
      </c>
      <c r="B77" s="29"/>
      <c r="C77" s="29"/>
      <c r="D77" s="27" t="s">
        <v>248</v>
      </c>
      <c r="E77" s="27" t="s">
        <v>331</v>
      </c>
      <c r="F77" s="29">
        <v>4</v>
      </c>
      <c r="G77" s="35"/>
      <c r="H77" s="66"/>
      <c r="I77" s="33"/>
    </row>
    <row r="78" spans="1:9" s="34" customFormat="1" ht="125.25" customHeight="1" x14ac:dyDescent="0.35">
      <c r="A78" s="65" t="s">
        <v>100</v>
      </c>
      <c r="B78" s="29"/>
      <c r="C78" s="29"/>
      <c r="D78" s="27" t="s">
        <v>221</v>
      </c>
      <c r="E78" s="27" t="s">
        <v>332</v>
      </c>
      <c r="F78" s="29">
        <v>2</v>
      </c>
      <c r="G78" s="35"/>
      <c r="H78" s="66"/>
      <c r="I78" s="33"/>
    </row>
    <row r="79" spans="1:9" s="34" customFormat="1" ht="117.75" customHeight="1" x14ac:dyDescent="0.35">
      <c r="A79" s="65" t="s">
        <v>101</v>
      </c>
      <c r="B79" s="29"/>
      <c r="C79" s="29"/>
      <c r="D79" s="27" t="s">
        <v>222</v>
      </c>
      <c r="E79" s="27" t="s">
        <v>333</v>
      </c>
      <c r="F79" s="29">
        <v>1</v>
      </c>
      <c r="G79" s="35"/>
      <c r="H79" s="66"/>
      <c r="I79" s="33"/>
    </row>
    <row r="80" spans="1:9" s="34" customFormat="1" ht="159" customHeight="1" x14ac:dyDescent="0.35">
      <c r="A80" s="65" t="s">
        <v>102</v>
      </c>
      <c r="B80" s="29"/>
      <c r="C80" s="46"/>
      <c r="D80" s="27" t="s">
        <v>269</v>
      </c>
      <c r="E80" s="27" t="s">
        <v>334</v>
      </c>
      <c r="F80" s="29">
        <v>1</v>
      </c>
      <c r="G80" s="35"/>
      <c r="H80" s="66"/>
      <c r="I80" s="33"/>
    </row>
    <row r="81" spans="1:9" s="34" customFormat="1" ht="149.25" customHeight="1" x14ac:dyDescent="0.35">
      <c r="A81" s="65" t="s">
        <v>103</v>
      </c>
      <c r="B81" s="29"/>
      <c r="C81" s="29"/>
      <c r="D81" s="27" t="s">
        <v>223</v>
      </c>
      <c r="E81" s="27" t="s">
        <v>335</v>
      </c>
      <c r="F81" s="29">
        <v>12</v>
      </c>
      <c r="G81" s="35"/>
      <c r="H81" s="66"/>
      <c r="I81" s="33"/>
    </row>
    <row r="82" spans="1:9" s="34" customFormat="1" ht="119.25" customHeight="1" x14ac:dyDescent="0.35">
      <c r="A82" s="65" t="s">
        <v>104</v>
      </c>
      <c r="B82" s="29"/>
      <c r="C82" s="29"/>
      <c r="D82" s="27" t="s">
        <v>222</v>
      </c>
      <c r="E82" s="27" t="s">
        <v>333</v>
      </c>
      <c r="F82" s="29">
        <v>1</v>
      </c>
      <c r="G82" s="35"/>
      <c r="H82" s="66"/>
      <c r="I82" s="33"/>
    </row>
    <row r="83" spans="1:9" s="34" customFormat="1" ht="123.75" customHeight="1" x14ac:dyDescent="0.35">
      <c r="A83" s="65" t="s">
        <v>105</v>
      </c>
      <c r="B83" s="29"/>
      <c r="C83" s="29"/>
      <c r="D83" s="27" t="s">
        <v>224</v>
      </c>
      <c r="E83" s="27" t="s">
        <v>333</v>
      </c>
      <c r="F83" s="29">
        <v>5</v>
      </c>
      <c r="G83" s="35"/>
      <c r="H83" s="66"/>
      <c r="I83" s="33"/>
    </row>
    <row r="84" spans="1:9" s="34" customFormat="1" ht="123" customHeight="1" x14ac:dyDescent="0.35">
      <c r="A84" s="65" t="s">
        <v>106</v>
      </c>
      <c r="B84" s="29"/>
      <c r="C84" s="29"/>
      <c r="D84" s="27" t="s">
        <v>225</v>
      </c>
      <c r="E84" s="27" t="s">
        <v>333</v>
      </c>
      <c r="F84" s="29">
        <v>5</v>
      </c>
      <c r="G84" s="35"/>
      <c r="H84" s="66"/>
      <c r="I84" s="33"/>
    </row>
    <row r="85" spans="1:9" s="34" customFormat="1" ht="115.5" customHeight="1" x14ac:dyDescent="0.35">
      <c r="A85" s="65" t="s">
        <v>107</v>
      </c>
      <c r="B85" s="29"/>
      <c r="C85" s="29"/>
      <c r="D85" s="27" t="s">
        <v>219</v>
      </c>
      <c r="E85" s="27" t="s">
        <v>336</v>
      </c>
      <c r="F85" s="29">
        <v>1</v>
      </c>
      <c r="G85" s="35"/>
      <c r="H85" s="66"/>
      <c r="I85" s="33"/>
    </row>
    <row r="86" spans="1:9" s="34" customFormat="1" ht="122.25" customHeight="1" x14ac:dyDescent="0.35">
      <c r="A86" s="65" t="s">
        <v>108</v>
      </c>
      <c r="B86" s="29"/>
      <c r="C86" s="29"/>
      <c r="D86" s="27" t="s">
        <v>226</v>
      </c>
      <c r="E86" s="36" t="s">
        <v>356</v>
      </c>
      <c r="F86" s="29">
        <v>3</v>
      </c>
      <c r="G86" s="35"/>
      <c r="H86" s="66"/>
      <c r="I86" s="33"/>
    </row>
    <row r="87" spans="1:9" s="34" customFormat="1" ht="162" customHeight="1" x14ac:dyDescent="0.35">
      <c r="A87" s="65" t="s">
        <v>109</v>
      </c>
      <c r="B87" s="29"/>
      <c r="C87" s="46"/>
      <c r="D87" s="27" t="s">
        <v>270</v>
      </c>
      <c r="E87" s="27" t="s">
        <v>337</v>
      </c>
      <c r="F87" s="29">
        <v>1</v>
      </c>
      <c r="G87" s="35"/>
      <c r="H87" s="66"/>
      <c r="I87" s="33"/>
    </row>
    <row r="88" spans="1:9" s="34" customFormat="1" ht="132" customHeight="1" x14ac:dyDescent="0.35">
      <c r="A88" s="65" t="s">
        <v>110</v>
      </c>
      <c r="B88" s="29"/>
      <c r="C88" s="46"/>
      <c r="D88" s="27" t="s">
        <v>271</v>
      </c>
      <c r="E88" s="27" t="s">
        <v>338</v>
      </c>
      <c r="F88" s="29">
        <v>1</v>
      </c>
      <c r="G88" s="35"/>
      <c r="H88" s="66"/>
      <c r="I88" s="33"/>
    </row>
    <row r="89" spans="1:9" s="34" customFormat="1" ht="132" customHeight="1" x14ac:dyDescent="0.35">
      <c r="A89" s="65" t="s">
        <v>111</v>
      </c>
      <c r="B89" s="29"/>
      <c r="C89" s="29"/>
      <c r="D89" s="27" t="s">
        <v>219</v>
      </c>
      <c r="E89" s="27" t="s">
        <v>336</v>
      </c>
      <c r="F89" s="29">
        <v>1</v>
      </c>
      <c r="G89" s="35"/>
      <c r="H89" s="66"/>
      <c r="I89" s="33"/>
    </row>
    <row r="90" spans="1:9" s="34" customFormat="1" ht="138" customHeight="1" x14ac:dyDescent="0.35">
      <c r="A90" s="65" t="s">
        <v>112</v>
      </c>
      <c r="B90" s="29"/>
      <c r="C90" s="29"/>
      <c r="D90" s="27" t="s">
        <v>223</v>
      </c>
      <c r="E90" s="27" t="s">
        <v>339</v>
      </c>
      <c r="F90" s="29">
        <v>2</v>
      </c>
      <c r="G90" s="35"/>
      <c r="H90" s="66"/>
      <c r="I90" s="33"/>
    </row>
    <row r="91" spans="1:9" s="34" customFormat="1" ht="134.25" customHeight="1" x14ac:dyDescent="0.35">
      <c r="A91" s="65" t="s">
        <v>113</v>
      </c>
      <c r="B91" s="29"/>
      <c r="C91" s="29"/>
      <c r="D91" s="27" t="s">
        <v>222</v>
      </c>
      <c r="E91" s="27" t="s">
        <v>333</v>
      </c>
      <c r="F91" s="29">
        <v>1</v>
      </c>
      <c r="G91" s="35"/>
      <c r="H91" s="66"/>
      <c r="I91" s="33"/>
    </row>
    <row r="92" spans="1:9" s="34" customFormat="1" ht="143.25" customHeight="1" x14ac:dyDescent="0.35">
      <c r="A92" s="65" t="s">
        <v>114</v>
      </c>
      <c r="B92" s="29"/>
      <c r="C92" s="29"/>
      <c r="D92" s="27" t="s">
        <v>225</v>
      </c>
      <c r="E92" s="27" t="s">
        <v>333</v>
      </c>
      <c r="F92" s="29">
        <v>1</v>
      </c>
      <c r="G92" s="35"/>
      <c r="H92" s="66"/>
      <c r="I92" s="33"/>
    </row>
    <row r="93" spans="1:9" s="34" customFormat="1" ht="196.5" customHeight="1" x14ac:dyDescent="0.35">
      <c r="A93" s="65" t="s">
        <v>115</v>
      </c>
      <c r="B93" s="29"/>
      <c r="C93" s="46"/>
      <c r="D93" s="27" t="s">
        <v>272</v>
      </c>
      <c r="E93" s="27" t="s">
        <v>343</v>
      </c>
      <c r="F93" s="29">
        <v>2</v>
      </c>
      <c r="G93" s="35"/>
      <c r="H93" s="66"/>
      <c r="I93" s="33"/>
    </row>
    <row r="94" spans="1:9" s="34" customFormat="1" ht="108.75" customHeight="1" x14ac:dyDescent="0.35">
      <c r="A94" s="65" t="s">
        <v>116</v>
      </c>
      <c r="B94" s="29"/>
      <c r="C94" s="29"/>
      <c r="D94" s="27" t="s">
        <v>217</v>
      </c>
      <c r="E94" s="27" t="s">
        <v>342</v>
      </c>
      <c r="F94" s="29">
        <v>2</v>
      </c>
      <c r="G94" s="35"/>
      <c r="H94" s="66"/>
      <c r="I94" s="33"/>
    </row>
    <row r="95" spans="1:9" s="34" customFormat="1" ht="155.25" customHeight="1" x14ac:dyDescent="0.35">
      <c r="A95" s="65" t="s">
        <v>117</v>
      </c>
      <c r="B95" s="29"/>
      <c r="C95" s="29"/>
      <c r="D95" s="27" t="s">
        <v>223</v>
      </c>
      <c r="E95" s="27" t="s">
        <v>339</v>
      </c>
      <c r="F95" s="29">
        <v>1</v>
      </c>
      <c r="G95" s="35"/>
      <c r="H95" s="66"/>
      <c r="I95" s="33"/>
    </row>
    <row r="96" spans="1:9" s="34" customFormat="1" ht="139.5" customHeight="1" x14ac:dyDescent="0.35">
      <c r="A96" s="65" t="s">
        <v>118</v>
      </c>
      <c r="B96" s="29"/>
      <c r="C96" s="76"/>
      <c r="D96" s="27" t="s">
        <v>250</v>
      </c>
      <c r="E96" s="27" t="s">
        <v>265</v>
      </c>
      <c r="F96" s="29">
        <v>6</v>
      </c>
      <c r="G96" s="35"/>
      <c r="H96" s="66"/>
      <c r="I96" s="33"/>
    </row>
    <row r="97" spans="1:9" s="34" customFormat="1" ht="184.5" customHeight="1" x14ac:dyDescent="0.35">
      <c r="A97" s="65" t="s">
        <v>119</v>
      </c>
      <c r="B97" s="29"/>
      <c r="C97" s="46"/>
      <c r="D97" s="27" t="s">
        <v>273</v>
      </c>
      <c r="E97" s="27" t="s">
        <v>344</v>
      </c>
      <c r="F97" s="29">
        <v>1</v>
      </c>
      <c r="G97" s="35"/>
      <c r="H97" s="66"/>
      <c r="I97" s="33"/>
    </row>
    <row r="98" spans="1:9" ht="139.5" customHeight="1" x14ac:dyDescent="0.35">
      <c r="A98" s="75" t="s">
        <v>120</v>
      </c>
      <c r="B98" s="14"/>
      <c r="C98" s="14"/>
      <c r="D98" s="14"/>
      <c r="E98" s="14"/>
      <c r="F98" s="14"/>
      <c r="G98" s="13"/>
      <c r="H98" s="71"/>
    </row>
    <row r="99" spans="1:9" s="34" customFormat="1" ht="227.25" customHeight="1" x14ac:dyDescent="0.35">
      <c r="A99" s="65" t="s">
        <v>59</v>
      </c>
      <c r="B99" s="28"/>
      <c r="C99" s="28"/>
      <c r="D99" s="31" t="s">
        <v>346</v>
      </c>
      <c r="E99" s="27" t="s">
        <v>345</v>
      </c>
      <c r="F99" s="28">
        <v>2</v>
      </c>
      <c r="G99" s="32"/>
      <c r="H99" s="66"/>
      <c r="I99" s="33"/>
    </row>
    <row r="100" spans="1:9" s="34" customFormat="1" ht="105" customHeight="1" x14ac:dyDescent="0.35">
      <c r="A100" s="65" t="s">
        <v>60</v>
      </c>
      <c r="B100" s="29"/>
      <c r="C100" s="29"/>
      <c r="D100" s="27" t="s">
        <v>256</v>
      </c>
      <c r="E100" s="45" t="s">
        <v>371</v>
      </c>
      <c r="F100" s="29">
        <v>1</v>
      </c>
      <c r="G100" s="35"/>
      <c r="H100" s="66"/>
      <c r="I100" s="33"/>
    </row>
    <row r="101" spans="1:9" s="34" customFormat="1" ht="162" customHeight="1" x14ac:dyDescent="0.35">
      <c r="A101" s="65" t="s">
        <v>61</v>
      </c>
      <c r="B101" s="29"/>
      <c r="C101" s="29"/>
      <c r="D101" s="27" t="s">
        <v>227</v>
      </c>
      <c r="E101" s="27" t="s">
        <v>347</v>
      </c>
      <c r="F101" s="29">
        <v>3</v>
      </c>
      <c r="G101" s="35"/>
      <c r="H101" s="66"/>
      <c r="I101" s="33"/>
    </row>
    <row r="102" spans="1:9" s="34" customFormat="1" ht="158.25" customHeight="1" x14ac:dyDescent="0.35">
      <c r="A102" s="65" t="s">
        <v>64</v>
      </c>
      <c r="B102" s="29"/>
      <c r="C102" s="29"/>
      <c r="D102" s="27" t="s">
        <v>400</v>
      </c>
      <c r="E102" s="27" t="s">
        <v>348</v>
      </c>
      <c r="F102" s="29">
        <v>2</v>
      </c>
      <c r="G102" s="35"/>
      <c r="H102" s="66"/>
      <c r="I102" s="33"/>
    </row>
    <row r="103" spans="1:9" s="34" customFormat="1" ht="121.5" customHeight="1" x14ac:dyDescent="0.35">
      <c r="A103" s="65" t="s">
        <v>65</v>
      </c>
      <c r="B103" s="29"/>
      <c r="C103" s="29"/>
      <c r="D103" s="27" t="s">
        <v>228</v>
      </c>
      <c r="E103" s="27" t="s">
        <v>333</v>
      </c>
      <c r="F103" s="29">
        <v>1</v>
      </c>
      <c r="G103" s="35"/>
      <c r="H103" s="66"/>
      <c r="I103" s="33"/>
    </row>
    <row r="104" spans="1:9" s="34" customFormat="1" ht="120" customHeight="1" x14ac:dyDescent="0.35">
      <c r="A104" s="65" t="s">
        <v>66</v>
      </c>
      <c r="B104" s="29"/>
      <c r="C104" s="29"/>
      <c r="D104" s="27" t="s">
        <v>251</v>
      </c>
      <c r="E104" s="27" t="s">
        <v>349</v>
      </c>
      <c r="F104" s="29">
        <v>1</v>
      </c>
      <c r="G104" s="35"/>
      <c r="H104" s="66"/>
      <c r="I104" s="33"/>
    </row>
    <row r="105" spans="1:9" s="34" customFormat="1" ht="115.5" customHeight="1" x14ac:dyDescent="0.35">
      <c r="A105" s="65" t="s">
        <v>121</v>
      </c>
      <c r="B105" s="29"/>
      <c r="C105" s="40"/>
      <c r="D105" s="27" t="s">
        <v>395</v>
      </c>
      <c r="E105" s="27" t="s">
        <v>396</v>
      </c>
      <c r="F105" s="29">
        <v>1</v>
      </c>
      <c r="G105" s="35"/>
      <c r="H105" s="66"/>
      <c r="I105" s="33"/>
    </row>
    <row r="106" spans="1:9" s="11" customFormat="1" ht="39" customHeight="1" x14ac:dyDescent="0.35">
      <c r="A106" s="77"/>
      <c r="B106" s="78"/>
      <c r="C106" s="78"/>
      <c r="D106" s="79"/>
      <c r="E106" s="78"/>
      <c r="F106" s="78"/>
      <c r="G106" s="80"/>
      <c r="H106" s="81"/>
      <c r="I106" s="23"/>
    </row>
    <row r="107" spans="1:9" s="12" customFormat="1" x14ac:dyDescent="0.35">
      <c r="A107" s="62" t="s">
        <v>70</v>
      </c>
      <c r="B107" s="17"/>
      <c r="C107" s="17"/>
      <c r="D107" s="48"/>
      <c r="E107" s="17"/>
      <c r="F107" s="17"/>
      <c r="G107" s="18"/>
      <c r="H107" s="63"/>
      <c r="I107" s="19"/>
    </row>
    <row r="108" spans="1:9" s="12" customFormat="1" ht="138.75" customHeight="1" x14ac:dyDescent="0.35">
      <c r="A108" s="97" t="s">
        <v>122</v>
      </c>
      <c r="B108" s="98"/>
      <c r="C108" s="98"/>
      <c r="D108" s="98"/>
      <c r="E108" s="98"/>
      <c r="F108" s="98"/>
      <c r="G108" s="13"/>
      <c r="H108" s="71"/>
      <c r="I108" s="19"/>
    </row>
    <row r="109" spans="1:9" s="34" customFormat="1" ht="150" customHeight="1" x14ac:dyDescent="0.35">
      <c r="A109" s="65" t="s">
        <v>27</v>
      </c>
      <c r="B109" s="28"/>
      <c r="C109" s="28"/>
      <c r="D109" s="31" t="s">
        <v>266</v>
      </c>
      <c r="E109" s="31" t="s">
        <v>304</v>
      </c>
      <c r="F109" s="28">
        <v>22</v>
      </c>
      <c r="G109" s="32"/>
      <c r="H109" s="66"/>
      <c r="I109" s="33"/>
    </row>
    <row r="110" spans="1:9" s="34" customFormat="1" ht="160.5" customHeight="1" x14ac:dyDescent="0.35">
      <c r="A110" s="65" t="s">
        <v>28</v>
      </c>
      <c r="B110" s="29"/>
      <c r="C110" s="29"/>
      <c r="D110" s="27" t="s">
        <v>267</v>
      </c>
      <c r="E110" s="31" t="s">
        <v>304</v>
      </c>
      <c r="F110" s="29">
        <v>34</v>
      </c>
      <c r="G110" s="35"/>
      <c r="H110" s="66"/>
      <c r="I110" s="33"/>
    </row>
    <row r="111" spans="1:9" s="34" customFormat="1" ht="96.75" customHeight="1" x14ac:dyDescent="0.35">
      <c r="A111" s="65" t="s">
        <v>29</v>
      </c>
      <c r="B111" s="29"/>
      <c r="C111" s="29"/>
      <c r="D111" s="27" t="s">
        <v>243</v>
      </c>
      <c r="E111" s="27" t="s">
        <v>244</v>
      </c>
      <c r="F111" s="29">
        <v>56</v>
      </c>
      <c r="G111" s="35"/>
      <c r="H111" s="66"/>
      <c r="I111" s="33"/>
    </row>
    <row r="112" spans="1:9" s="34" customFormat="1" ht="126.75" customHeight="1" x14ac:dyDescent="0.35">
      <c r="A112" s="65" t="s">
        <v>30</v>
      </c>
      <c r="B112" s="29"/>
      <c r="C112" s="29"/>
      <c r="D112" s="27" t="s">
        <v>212</v>
      </c>
      <c r="E112" s="31" t="s">
        <v>350</v>
      </c>
      <c r="F112" s="29">
        <v>56</v>
      </c>
      <c r="G112" s="35"/>
      <c r="H112" s="66"/>
      <c r="I112" s="33"/>
    </row>
    <row r="113" spans="1:9" s="34" customFormat="1" ht="169.5" customHeight="1" x14ac:dyDescent="0.35">
      <c r="A113" s="65" t="s">
        <v>31</v>
      </c>
      <c r="B113" s="29"/>
      <c r="C113" s="29"/>
      <c r="D113" s="31" t="s">
        <v>245</v>
      </c>
      <c r="E113" s="27" t="s">
        <v>351</v>
      </c>
      <c r="F113" s="29">
        <v>112</v>
      </c>
      <c r="G113" s="35"/>
      <c r="H113" s="66"/>
      <c r="I113" s="33"/>
    </row>
    <row r="114" spans="1:9" s="34" customFormat="1" ht="150" customHeight="1" x14ac:dyDescent="0.35">
      <c r="A114" s="65" t="s">
        <v>32</v>
      </c>
      <c r="B114" s="29"/>
      <c r="C114" s="29"/>
      <c r="D114" s="27" t="s">
        <v>214</v>
      </c>
      <c r="E114" s="31" t="s">
        <v>304</v>
      </c>
      <c r="F114" s="29">
        <v>1</v>
      </c>
      <c r="G114" s="35"/>
      <c r="H114" s="66"/>
      <c r="I114" s="33"/>
    </row>
    <row r="115" spans="1:9" s="41" customFormat="1" ht="148.5" customHeight="1" x14ac:dyDescent="0.35">
      <c r="A115" s="65" t="s">
        <v>33</v>
      </c>
      <c r="B115" s="29"/>
      <c r="C115" s="29"/>
      <c r="D115" s="27" t="s">
        <v>247</v>
      </c>
      <c r="E115" s="31" t="s">
        <v>352</v>
      </c>
      <c r="F115" s="29">
        <v>10</v>
      </c>
      <c r="G115" s="35"/>
      <c r="H115" s="66"/>
    </row>
    <row r="116" spans="1:9" s="33" customFormat="1" ht="156" customHeight="1" x14ac:dyDescent="0.35">
      <c r="A116" s="65" t="s">
        <v>123</v>
      </c>
      <c r="B116" s="29"/>
      <c r="C116" s="29"/>
      <c r="D116" s="27" t="s">
        <v>218</v>
      </c>
      <c r="E116" s="31" t="s">
        <v>328</v>
      </c>
      <c r="F116" s="29">
        <v>2</v>
      </c>
      <c r="G116" s="35"/>
      <c r="H116" s="66"/>
    </row>
    <row r="117" spans="1:9" s="33" customFormat="1" ht="165" customHeight="1" x14ac:dyDescent="0.35">
      <c r="A117" s="65" t="s">
        <v>124</v>
      </c>
      <c r="B117" s="29"/>
      <c r="C117" s="29"/>
      <c r="D117" s="27" t="s">
        <v>186</v>
      </c>
      <c r="E117" s="31" t="s">
        <v>329</v>
      </c>
      <c r="F117" s="29">
        <v>1</v>
      </c>
      <c r="G117" s="35"/>
      <c r="H117" s="66"/>
    </row>
    <row r="118" spans="1:9" s="33" customFormat="1" ht="151.5" customHeight="1" x14ac:dyDescent="0.35">
      <c r="A118" s="65" t="s">
        <v>125</v>
      </c>
      <c r="B118" s="29"/>
      <c r="C118" s="29"/>
      <c r="D118" s="27" t="s">
        <v>192</v>
      </c>
      <c r="E118" s="31" t="s">
        <v>329</v>
      </c>
      <c r="F118" s="29">
        <v>1</v>
      </c>
      <c r="G118" s="35"/>
      <c r="H118" s="66"/>
    </row>
    <row r="119" spans="1:9" s="33" customFormat="1" ht="168" customHeight="1" x14ac:dyDescent="0.35">
      <c r="A119" s="65" t="s">
        <v>126</v>
      </c>
      <c r="B119" s="29"/>
      <c r="C119" s="29"/>
      <c r="D119" s="27" t="s">
        <v>223</v>
      </c>
      <c r="E119" s="27" t="s">
        <v>353</v>
      </c>
      <c r="F119" s="29">
        <v>9</v>
      </c>
      <c r="G119" s="35"/>
      <c r="H119" s="66"/>
    </row>
    <row r="120" spans="1:9" s="34" customFormat="1" ht="106.5" customHeight="1" x14ac:dyDescent="0.35">
      <c r="A120" s="65" t="s">
        <v>127</v>
      </c>
      <c r="B120" s="29"/>
      <c r="C120" s="29"/>
      <c r="D120" s="27" t="s">
        <v>252</v>
      </c>
      <c r="E120" s="27" t="s">
        <v>333</v>
      </c>
      <c r="F120" s="29">
        <v>3</v>
      </c>
      <c r="G120" s="35"/>
      <c r="H120" s="66"/>
      <c r="I120" s="33"/>
    </row>
    <row r="121" spans="1:9" s="33" customFormat="1" ht="114.75" customHeight="1" x14ac:dyDescent="0.35">
      <c r="A121" s="65" t="s">
        <v>128</v>
      </c>
      <c r="B121" s="29"/>
      <c r="C121" s="29"/>
      <c r="D121" s="27" t="s">
        <v>229</v>
      </c>
      <c r="E121" s="27" t="s">
        <v>333</v>
      </c>
      <c r="F121" s="29">
        <v>3</v>
      </c>
      <c r="G121" s="35"/>
      <c r="H121" s="66"/>
    </row>
    <row r="122" spans="1:9" s="33" customFormat="1" ht="135" x14ac:dyDescent="0.35">
      <c r="A122" s="65" t="s">
        <v>129</v>
      </c>
      <c r="B122" s="29"/>
      <c r="C122" s="29"/>
      <c r="D122" s="27" t="s">
        <v>218</v>
      </c>
      <c r="E122" s="31" t="s">
        <v>328</v>
      </c>
      <c r="F122" s="29">
        <v>2</v>
      </c>
      <c r="G122" s="35"/>
      <c r="H122" s="66"/>
    </row>
    <row r="123" spans="1:9" s="33" customFormat="1" ht="145.5" customHeight="1" x14ac:dyDescent="0.35">
      <c r="A123" s="65" t="s">
        <v>130</v>
      </c>
      <c r="B123" s="30"/>
      <c r="C123" s="30"/>
      <c r="D123" s="27" t="s">
        <v>186</v>
      </c>
      <c r="E123" s="31" t="s">
        <v>329</v>
      </c>
      <c r="F123" s="30">
        <v>2</v>
      </c>
      <c r="G123" s="37"/>
      <c r="H123" s="66"/>
    </row>
    <row r="124" spans="1:9" s="4" customFormat="1" ht="129.75" customHeight="1" x14ac:dyDescent="0.35">
      <c r="A124" s="97" t="s">
        <v>131</v>
      </c>
      <c r="B124" s="98"/>
      <c r="C124" s="98"/>
      <c r="D124" s="98"/>
      <c r="E124" s="98"/>
      <c r="F124" s="98"/>
      <c r="G124" s="13"/>
      <c r="H124" s="71"/>
    </row>
    <row r="125" spans="1:9" s="33" customFormat="1" ht="133.5" customHeight="1" x14ac:dyDescent="0.35">
      <c r="A125" s="65" t="s">
        <v>34</v>
      </c>
      <c r="B125" s="28"/>
      <c r="C125" s="47"/>
      <c r="D125" s="27" t="s">
        <v>274</v>
      </c>
      <c r="E125" s="27" t="s">
        <v>354</v>
      </c>
      <c r="F125" s="28">
        <v>2</v>
      </c>
      <c r="G125" s="32"/>
      <c r="H125" s="66"/>
    </row>
    <row r="126" spans="1:9" s="34" customFormat="1" ht="105" customHeight="1" x14ac:dyDescent="0.35">
      <c r="A126" s="65" t="s">
        <v>35</v>
      </c>
      <c r="B126" s="29"/>
      <c r="C126" s="29"/>
      <c r="D126" s="27" t="s">
        <v>217</v>
      </c>
      <c r="E126" s="27" t="s">
        <v>341</v>
      </c>
      <c r="F126" s="29">
        <v>2</v>
      </c>
      <c r="G126" s="35"/>
      <c r="H126" s="66"/>
      <c r="I126" s="33"/>
    </row>
    <row r="127" spans="1:9" s="34" customFormat="1" ht="111.75" customHeight="1" x14ac:dyDescent="0.35">
      <c r="A127" s="65" t="s">
        <v>36</v>
      </c>
      <c r="B127" s="29"/>
      <c r="C127" s="29"/>
      <c r="D127" s="27" t="s">
        <v>252</v>
      </c>
      <c r="E127" s="27" t="s">
        <v>333</v>
      </c>
      <c r="F127" s="29">
        <v>2</v>
      </c>
      <c r="G127" s="35"/>
      <c r="H127" s="66"/>
      <c r="I127" s="33"/>
    </row>
    <row r="128" spans="1:9" s="33" customFormat="1" ht="94.5" customHeight="1" x14ac:dyDescent="0.35">
      <c r="A128" s="65" t="s">
        <v>37</v>
      </c>
      <c r="B128" s="29"/>
      <c r="C128" s="29"/>
      <c r="D128" s="27" t="s">
        <v>223</v>
      </c>
      <c r="E128" s="27" t="s">
        <v>355</v>
      </c>
      <c r="F128" s="29">
        <v>3</v>
      </c>
      <c r="G128" s="35"/>
      <c r="H128" s="66"/>
    </row>
    <row r="129" spans="1:9" s="34" customFormat="1" ht="128.25" customHeight="1" x14ac:dyDescent="0.35">
      <c r="A129" s="65" t="s">
        <v>38</v>
      </c>
      <c r="B129" s="29"/>
      <c r="C129" s="29"/>
      <c r="D129" s="27" t="s">
        <v>219</v>
      </c>
      <c r="E129" s="31" t="s">
        <v>304</v>
      </c>
      <c r="F129" s="29">
        <v>2</v>
      </c>
      <c r="G129" s="35"/>
      <c r="H129" s="66"/>
      <c r="I129" s="33"/>
    </row>
    <row r="130" spans="1:9" s="34" customFormat="1" ht="119.25" customHeight="1" x14ac:dyDescent="0.35">
      <c r="A130" s="65" t="s">
        <v>39</v>
      </c>
      <c r="B130" s="29"/>
      <c r="C130" s="46"/>
      <c r="D130" s="27" t="s">
        <v>226</v>
      </c>
      <c r="E130" s="36" t="s">
        <v>357</v>
      </c>
      <c r="F130" s="29">
        <v>8</v>
      </c>
      <c r="G130" s="35"/>
      <c r="H130" s="66"/>
      <c r="I130" s="33"/>
    </row>
    <row r="131" spans="1:9" s="34" customFormat="1" ht="117.75" customHeight="1" x14ac:dyDescent="0.35">
      <c r="A131" s="65" t="s">
        <v>132</v>
      </c>
      <c r="B131" s="29"/>
      <c r="C131" s="29"/>
      <c r="D131" s="27" t="s">
        <v>253</v>
      </c>
      <c r="E131" s="27" t="s">
        <v>254</v>
      </c>
      <c r="F131" s="29">
        <v>1</v>
      </c>
      <c r="G131" s="35"/>
      <c r="H131" s="66"/>
      <c r="I131" s="33"/>
    </row>
    <row r="132" spans="1:9" s="34" customFormat="1" ht="138.75" customHeight="1" x14ac:dyDescent="0.35">
      <c r="A132" s="65" t="s">
        <v>133</v>
      </c>
      <c r="B132" s="29"/>
      <c r="C132" s="29"/>
      <c r="D132" s="27" t="s">
        <v>255</v>
      </c>
      <c r="E132" s="36" t="s">
        <v>358</v>
      </c>
      <c r="F132" s="29">
        <v>4</v>
      </c>
      <c r="G132" s="35"/>
      <c r="H132" s="66"/>
      <c r="I132" s="33"/>
    </row>
    <row r="133" spans="1:9" s="34" customFormat="1" ht="121.5" customHeight="1" x14ac:dyDescent="0.35">
      <c r="A133" s="65" t="s">
        <v>134</v>
      </c>
      <c r="B133" s="29"/>
      <c r="C133" s="29"/>
      <c r="D133" s="27" t="s">
        <v>251</v>
      </c>
      <c r="E133" s="27" t="s">
        <v>349</v>
      </c>
      <c r="F133" s="29">
        <v>1</v>
      </c>
      <c r="G133" s="35"/>
      <c r="H133" s="66"/>
      <c r="I133" s="33"/>
    </row>
    <row r="134" spans="1:9" s="34" customFormat="1" ht="60.75" customHeight="1" x14ac:dyDescent="0.35">
      <c r="A134" s="65" t="s">
        <v>135</v>
      </c>
      <c r="B134" s="29"/>
      <c r="C134" s="46"/>
      <c r="D134" s="27" t="s">
        <v>72</v>
      </c>
      <c r="E134" s="27" t="s">
        <v>71</v>
      </c>
      <c r="F134" s="29">
        <v>1</v>
      </c>
      <c r="G134" s="35"/>
      <c r="H134" s="66"/>
      <c r="I134" s="33"/>
    </row>
    <row r="135" spans="1:9" s="34" customFormat="1" ht="136.5" customHeight="1" x14ac:dyDescent="0.35">
      <c r="A135" s="65" t="s">
        <v>136</v>
      </c>
      <c r="B135" s="29"/>
      <c r="C135" s="29"/>
      <c r="D135" s="27" t="s">
        <v>230</v>
      </c>
      <c r="E135" s="27" t="s">
        <v>359</v>
      </c>
      <c r="F135" s="29">
        <v>2</v>
      </c>
      <c r="G135" s="35"/>
      <c r="H135" s="66"/>
      <c r="I135" s="33"/>
    </row>
    <row r="136" spans="1:9" s="34" customFormat="1" ht="124.5" customHeight="1" x14ac:dyDescent="0.35">
      <c r="A136" s="65" t="s">
        <v>137</v>
      </c>
      <c r="B136" s="29"/>
      <c r="C136" s="29"/>
      <c r="D136" s="27" t="s">
        <v>401</v>
      </c>
      <c r="E136" s="27" t="s">
        <v>360</v>
      </c>
      <c r="F136" s="29">
        <v>2</v>
      </c>
      <c r="G136" s="35"/>
      <c r="H136" s="66"/>
      <c r="I136" s="33"/>
    </row>
    <row r="137" spans="1:9" s="34" customFormat="1" ht="153" customHeight="1" x14ac:dyDescent="0.35">
      <c r="A137" s="65" t="s">
        <v>138</v>
      </c>
      <c r="B137" s="29"/>
      <c r="C137" s="29"/>
      <c r="D137" s="27" t="s">
        <v>201</v>
      </c>
      <c r="E137" s="27" t="s">
        <v>361</v>
      </c>
      <c r="F137" s="29">
        <v>8</v>
      </c>
      <c r="G137" s="35"/>
      <c r="H137" s="66"/>
      <c r="I137" s="33"/>
    </row>
    <row r="138" spans="1:9" s="34" customFormat="1" ht="120" customHeight="1" x14ac:dyDescent="0.35">
      <c r="A138" s="65" t="s">
        <v>139</v>
      </c>
      <c r="B138" s="29"/>
      <c r="C138" s="29"/>
      <c r="D138" s="27" t="s">
        <v>202</v>
      </c>
      <c r="E138" s="27" t="s">
        <v>362</v>
      </c>
      <c r="F138" s="29">
        <v>2</v>
      </c>
      <c r="G138" s="35"/>
      <c r="H138" s="66"/>
      <c r="I138" s="33"/>
    </row>
    <row r="139" spans="1:9" s="34" customFormat="1" ht="150" customHeight="1" x14ac:dyDescent="0.35">
      <c r="A139" s="65" t="s">
        <v>140</v>
      </c>
      <c r="B139" s="29"/>
      <c r="C139" s="29"/>
      <c r="D139" s="27" t="s">
        <v>215</v>
      </c>
      <c r="E139" s="27" t="s">
        <v>383</v>
      </c>
      <c r="F139" s="29">
        <v>2</v>
      </c>
      <c r="G139" s="35"/>
      <c r="H139" s="66"/>
      <c r="I139" s="33"/>
    </row>
    <row r="140" spans="1:9" s="34" customFormat="1" ht="133.5" customHeight="1" x14ac:dyDescent="0.35">
      <c r="A140" s="65" t="s">
        <v>141</v>
      </c>
      <c r="B140" s="29"/>
      <c r="C140" s="29"/>
      <c r="D140" s="27" t="s">
        <v>231</v>
      </c>
      <c r="E140" s="27" t="s">
        <v>384</v>
      </c>
      <c r="F140" s="29">
        <v>2</v>
      </c>
      <c r="G140" s="35"/>
      <c r="H140" s="66"/>
      <c r="I140" s="33"/>
    </row>
    <row r="141" spans="1:9" s="34" customFormat="1" ht="108.75" customHeight="1" x14ac:dyDescent="0.35">
      <c r="A141" s="65" t="s">
        <v>142</v>
      </c>
      <c r="B141" s="29"/>
      <c r="C141" s="29"/>
      <c r="D141" s="27" t="s">
        <v>217</v>
      </c>
      <c r="E141" s="27" t="s">
        <v>341</v>
      </c>
      <c r="F141" s="29">
        <v>1</v>
      </c>
      <c r="G141" s="35"/>
      <c r="H141" s="66"/>
      <c r="I141" s="33"/>
    </row>
    <row r="142" spans="1:9" s="34" customFormat="1" ht="144.75" customHeight="1" x14ac:dyDescent="0.35">
      <c r="A142" s="65" t="s">
        <v>143</v>
      </c>
      <c r="B142" s="29"/>
      <c r="C142" s="46"/>
      <c r="D142" s="27" t="s">
        <v>269</v>
      </c>
      <c r="E142" s="27" t="s">
        <v>334</v>
      </c>
      <c r="F142" s="29">
        <v>1</v>
      </c>
      <c r="G142" s="35"/>
      <c r="H142" s="66"/>
      <c r="I142" s="33"/>
    </row>
    <row r="143" spans="1:9" ht="45" customHeight="1" x14ac:dyDescent="0.35">
      <c r="A143" s="99" t="s">
        <v>144</v>
      </c>
      <c r="B143" s="100"/>
      <c r="C143" s="100"/>
      <c r="D143" s="100"/>
      <c r="E143" s="100"/>
      <c r="F143" s="100"/>
      <c r="G143" s="13"/>
      <c r="H143" s="71"/>
    </row>
    <row r="144" spans="1:9" s="34" customFormat="1" ht="128.25" customHeight="1" x14ac:dyDescent="0.35">
      <c r="A144" s="72" t="s">
        <v>40</v>
      </c>
      <c r="B144" s="29"/>
      <c r="C144" s="29"/>
      <c r="D144" s="27" t="s">
        <v>232</v>
      </c>
      <c r="E144" s="31" t="s">
        <v>363</v>
      </c>
      <c r="F144" s="29">
        <v>2</v>
      </c>
      <c r="G144" s="35"/>
      <c r="H144" s="66"/>
      <c r="I144" s="33"/>
    </row>
    <row r="145" spans="1:9" s="34" customFormat="1" ht="150" x14ac:dyDescent="0.35">
      <c r="A145" s="72" t="s">
        <v>145</v>
      </c>
      <c r="B145" s="29"/>
      <c r="C145" s="29"/>
      <c r="D145" s="31" t="s">
        <v>246</v>
      </c>
      <c r="E145" s="31" t="s">
        <v>364</v>
      </c>
      <c r="F145" s="29">
        <v>16</v>
      </c>
      <c r="G145" s="35"/>
      <c r="H145" s="66"/>
      <c r="I145" s="33"/>
    </row>
    <row r="146" spans="1:9" s="34" customFormat="1" ht="135" customHeight="1" x14ac:dyDescent="0.35">
      <c r="A146" s="72" t="s">
        <v>146</v>
      </c>
      <c r="B146" s="42"/>
      <c r="C146" s="42"/>
      <c r="D146" s="31" t="s">
        <v>368</v>
      </c>
      <c r="E146" s="31" t="s">
        <v>365</v>
      </c>
      <c r="F146" s="42">
        <v>2</v>
      </c>
      <c r="G146" s="43"/>
      <c r="H146" s="66"/>
      <c r="I146" s="33"/>
    </row>
    <row r="147" spans="1:9" s="34" customFormat="1" ht="74.25" customHeight="1" x14ac:dyDescent="0.35">
      <c r="A147" s="72" t="s">
        <v>147</v>
      </c>
      <c r="B147" s="29"/>
      <c r="C147" s="29"/>
      <c r="D147" s="27" t="s">
        <v>275</v>
      </c>
      <c r="E147" s="27" t="s">
        <v>366</v>
      </c>
      <c r="F147" s="29">
        <v>4</v>
      </c>
      <c r="G147" s="35"/>
      <c r="H147" s="66"/>
      <c r="I147" s="33"/>
    </row>
    <row r="148" spans="1:9" s="34" customFormat="1" ht="165" x14ac:dyDescent="0.35">
      <c r="A148" s="72" t="s">
        <v>148</v>
      </c>
      <c r="B148" s="29"/>
      <c r="C148" s="29"/>
      <c r="D148" s="27" t="s">
        <v>367</v>
      </c>
      <c r="E148" s="31" t="s">
        <v>293</v>
      </c>
      <c r="F148" s="29">
        <v>2</v>
      </c>
      <c r="G148" s="35"/>
      <c r="H148" s="66"/>
      <c r="I148" s="33"/>
    </row>
    <row r="149" spans="1:9" s="34" customFormat="1" ht="135" customHeight="1" x14ac:dyDescent="0.35">
      <c r="A149" s="72" t="s">
        <v>149</v>
      </c>
      <c r="B149" s="29"/>
      <c r="C149" s="29"/>
      <c r="D149" s="27" t="s">
        <v>233</v>
      </c>
      <c r="E149" s="27" t="s">
        <v>359</v>
      </c>
      <c r="F149" s="29">
        <v>1</v>
      </c>
      <c r="G149" s="35"/>
      <c r="H149" s="66"/>
      <c r="I149" s="33"/>
    </row>
    <row r="150" spans="1:9" s="34" customFormat="1" ht="137.25" customHeight="1" x14ac:dyDescent="0.35">
      <c r="A150" s="72" t="s">
        <v>150</v>
      </c>
      <c r="B150" s="29"/>
      <c r="C150" s="29"/>
      <c r="D150" s="27" t="s">
        <v>201</v>
      </c>
      <c r="E150" s="27" t="s">
        <v>369</v>
      </c>
      <c r="F150" s="29">
        <v>1</v>
      </c>
      <c r="G150" s="35"/>
      <c r="H150" s="66"/>
      <c r="I150" s="33"/>
    </row>
    <row r="151" spans="1:9" s="34" customFormat="1" ht="111" customHeight="1" x14ac:dyDescent="0.35">
      <c r="A151" s="72" t="s">
        <v>151</v>
      </c>
      <c r="B151" s="29"/>
      <c r="C151" s="29"/>
      <c r="D151" s="27" t="s">
        <v>202</v>
      </c>
      <c r="E151" s="27" t="s">
        <v>370</v>
      </c>
      <c r="F151" s="29">
        <v>1</v>
      </c>
      <c r="G151" s="35"/>
      <c r="H151" s="66"/>
      <c r="I151" s="33"/>
    </row>
    <row r="152" spans="1:9" ht="147.75" customHeight="1" x14ac:dyDescent="0.35">
      <c r="A152" s="97" t="s">
        <v>152</v>
      </c>
      <c r="B152" s="98"/>
      <c r="C152" s="98"/>
      <c r="D152" s="98"/>
      <c r="E152" s="98"/>
      <c r="F152" s="98"/>
      <c r="G152" s="82"/>
      <c r="H152" s="83"/>
    </row>
    <row r="153" spans="1:9" s="34" customFormat="1" ht="251.25" customHeight="1" x14ac:dyDescent="0.35">
      <c r="A153" s="72" t="s">
        <v>153</v>
      </c>
      <c r="B153" s="29"/>
      <c r="C153" s="29"/>
      <c r="D153" s="27" t="s">
        <v>234</v>
      </c>
      <c r="E153" s="31" t="s">
        <v>295</v>
      </c>
      <c r="F153" s="29">
        <v>12</v>
      </c>
      <c r="G153" s="35"/>
      <c r="H153" s="66"/>
      <c r="I153" s="33"/>
    </row>
    <row r="154" spans="1:9" s="34" customFormat="1" ht="216" customHeight="1" x14ac:dyDescent="0.35">
      <c r="A154" s="72" t="s">
        <v>154</v>
      </c>
      <c r="B154" s="29"/>
      <c r="C154" s="29"/>
      <c r="D154" s="31" t="s">
        <v>191</v>
      </c>
      <c r="E154" s="31" t="s">
        <v>286</v>
      </c>
      <c r="F154" s="29">
        <v>2</v>
      </c>
      <c r="G154" s="35"/>
      <c r="H154" s="66"/>
      <c r="I154" s="33"/>
    </row>
    <row r="155" spans="1:9" s="34" customFormat="1" ht="105" customHeight="1" x14ac:dyDescent="0.35">
      <c r="A155" s="72" t="s">
        <v>155</v>
      </c>
      <c r="B155" s="29"/>
      <c r="C155" s="29"/>
      <c r="D155" s="27" t="s">
        <v>275</v>
      </c>
      <c r="E155" s="27" t="s">
        <v>366</v>
      </c>
      <c r="F155" s="29">
        <v>6</v>
      </c>
      <c r="G155" s="35"/>
      <c r="H155" s="66"/>
      <c r="I155" s="33"/>
    </row>
    <row r="156" spans="1:9" s="34" customFormat="1" ht="183" customHeight="1" x14ac:dyDescent="0.35">
      <c r="A156" s="72" t="s">
        <v>156</v>
      </c>
      <c r="B156" s="30"/>
      <c r="C156" s="30"/>
      <c r="D156" s="36" t="s">
        <v>190</v>
      </c>
      <c r="E156" s="36" t="s">
        <v>308</v>
      </c>
      <c r="F156" s="30">
        <v>28</v>
      </c>
      <c r="G156" s="37"/>
      <c r="H156" s="66"/>
      <c r="I156" s="33"/>
    </row>
    <row r="157" spans="1:9" s="12" customFormat="1" ht="121.5" customHeight="1" x14ac:dyDescent="0.35">
      <c r="A157" s="97" t="s">
        <v>157</v>
      </c>
      <c r="B157" s="98"/>
      <c r="C157" s="98"/>
      <c r="D157" s="98"/>
      <c r="E157" s="98"/>
      <c r="F157" s="98"/>
      <c r="G157" s="13"/>
      <c r="H157" s="71"/>
      <c r="I157" s="19"/>
    </row>
    <row r="158" spans="1:9" s="34" customFormat="1" ht="111" customHeight="1" x14ac:dyDescent="0.35">
      <c r="A158" s="65" t="s">
        <v>158</v>
      </c>
      <c r="B158" s="28"/>
      <c r="C158" s="29"/>
      <c r="D158" s="27" t="s">
        <v>256</v>
      </c>
      <c r="E158" s="27" t="s">
        <v>371</v>
      </c>
      <c r="F158" s="28">
        <v>1</v>
      </c>
      <c r="G158" s="32"/>
      <c r="H158" s="66"/>
      <c r="I158" s="33"/>
    </row>
    <row r="159" spans="1:9" s="34" customFormat="1" ht="197.25" customHeight="1" x14ac:dyDescent="0.35">
      <c r="A159" s="65" t="s">
        <v>159</v>
      </c>
      <c r="B159" s="29"/>
      <c r="C159" s="29"/>
      <c r="D159" s="31" t="s">
        <v>213</v>
      </c>
      <c r="E159" s="45" t="s">
        <v>345</v>
      </c>
      <c r="F159" s="29">
        <v>2</v>
      </c>
      <c r="G159" s="35"/>
      <c r="H159" s="66"/>
      <c r="I159" s="33"/>
    </row>
    <row r="160" spans="1:9" s="34" customFormat="1" ht="126" customHeight="1" x14ac:dyDescent="0.35">
      <c r="A160" s="65" t="s">
        <v>160</v>
      </c>
      <c r="B160" s="29"/>
      <c r="C160" s="29"/>
      <c r="D160" s="27" t="s">
        <v>227</v>
      </c>
      <c r="E160" s="27" t="s">
        <v>372</v>
      </c>
      <c r="F160" s="29">
        <v>3</v>
      </c>
      <c r="G160" s="35"/>
      <c r="H160" s="66"/>
      <c r="I160" s="33"/>
    </row>
    <row r="161" spans="1:9" s="34" customFormat="1" ht="147" customHeight="1" x14ac:dyDescent="0.35">
      <c r="A161" s="65" t="s">
        <v>161</v>
      </c>
      <c r="B161" s="29"/>
      <c r="C161" s="29"/>
      <c r="D161" s="27" t="s">
        <v>400</v>
      </c>
      <c r="E161" s="27" t="s">
        <v>373</v>
      </c>
      <c r="F161" s="29">
        <v>2</v>
      </c>
      <c r="G161" s="35"/>
      <c r="H161" s="66"/>
      <c r="I161" s="33"/>
    </row>
    <row r="162" spans="1:9" s="34" customFormat="1" ht="72.75" customHeight="1" x14ac:dyDescent="0.35">
      <c r="A162" s="65" t="s">
        <v>162</v>
      </c>
      <c r="B162" s="29"/>
      <c r="C162" s="29"/>
      <c r="D162" s="27" t="s">
        <v>228</v>
      </c>
      <c r="E162" s="27" t="s">
        <v>374</v>
      </c>
      <c r="F162" s="29">
        <v>1</v>
      </c>
      <c r="G162" s="35"/>
      <c r="H162" s="66"/>
      <c r="I162" s="33"/>
    </row>
    <row r="163" spans="1:9" s="34" customFormat="1" ht="117" customHeight="1" x14ac:dyDescent="0.35">
      <c r="A163" s="65" t="s">
        <v>163</v>
      </c>
      <c r="B163" s="29"/>
      <c r="C163" s="29"/>
      <c r="D163" s="27" t="s">
        <v>251</v>
      </c>
      <c r="E163" s="27" t="s">
        <v>375</v>
      </c>
      <c r="F163" s="29">
        <v>1</v>
      </c>
      <c r="G163" s="35"/>
      <c r="H163" s="66"/>
      <c r="I163" s="33"/>
    </row>
    <row r="164" spans="1:9" s="34" customFormat="1" ht="141" customHeight="1" x14ac:dyDescent="0.35">
      <c r="A164" s="65" t="s">
        <v>164</v>
      </c>
      <c r="B164" s="29"/>
      <c r="C164" s="29"/>
      <c r="D164" s="27" t="s">
        <v>235</v>
      </c>
      <c r="E164" s="27" t="s">
        <v>376</v>
      </c>
      <c r="F164" s="29">
        <v>1</v>
      </c>
      <c r="G164" s="35"/>
      <c r="H164" s="66"/>
      <c r="I164" s="33"/>
    </row>
    <row r="165" spans="1:9" s="34" customFormat="1" ht="125.25" customHeight="1" x14ac:dyDescent="0.35">
      <c r="A165" s="65" t="s">
        <v>165</v>
      </c>
      <c r="B165" s="29"/>
      <c r="C165" s="29"/>
      <c r="D165" s="27" t="s">
        <v>201</v>
      </c>
      <c r="E165" s="27" t="s">
        <v>377</v>
      </c>
      <c r="F165" s="29">
        <v>2</v>
      </c>
      <c r="G165" s="35"/>
      <c r="H165" s="66"/>
      <c r="I165" s="33"/>
    </row>
    <row r="166" spans="1:9" s="34" customFormat="1" ht="104.25" customHeight="1" x14ac:dyDescent="0.35">
      <c r="A166" s="65" t="s">
        <v>166</v>
      </c>
      <c r="B166" s="29"/>
      <c r="C166" s="29"/>
      <c r="D166" s="27" t="s">
        <v>223</v>
      </c>
      <c r="E166" s="27" t="s">
        <v>378</v>
      </c>
      <c r="F166" s="29">
        <v>3</v>
      </c>
      <c r="G166" s="35"/>
      <c r="H166" s="66"/>
      <c r="I166" s="33"/>
    </row>
    <row r="167" spans="1:9" s="34" customFormat="1" ht="122.25" customHeight="1" x14ac:dyDescent="0.35">
      <c r="A167" s="65" t="s">
        <v>167</v>
      </c>
      <c r="B167" s="29"/>
      <c r="C167" s="29"/>
      <c r="D167" s="27" t="s">
        <v>257</v>
      </c>
      <c r="E167" s="27" t="s">
        <v>374</v>
      </c>
      <c r="F167" s="29">
        <v>2</v>
      </c>
      <c r="G167" s="35"/>
      <c r="H167" s="66"/>
      <c r="I167" s="33"/>
    </row>
    <row r="168" spans="1:9" s="34" customFormat="1" ht="122.25" customHeight="1" x14ac:dyDescent="0.35">
      <c r="A168" s="65" t="s">
        <v>168</v>
      </c>
      <c r="B168" s="29"/>
      <c r="C168" s="29"/>
      <c r="D168" s="27" t="s">
        <v>264</v>
      </c>
      <c r="E168" s="27" t="s">
        <v>379</v>
      </c>
      <c r="F168" s="29">
        <v>1</v>
      </c>
      <c r="G168" s="35"/>
      <c r="H168" s="66"/>
      <c r="I168" s="33"/>
    </row>
    <row r="169" spans="1:9" s="34" customFormat="1" ht="189.75" customHeight="1" x14ac:dyDescent="0.35">
      <c r="A169" s="65" t="s">
        <v>169</v>
      </c>
      <c r="B169" s="29"/>
      <c r="C169" s="29"/>
      <c r="D169" s="27" t="s">
        <v>236</v>
      </c>
      <c r="E169" s="27" t="s">
        <v>380</v>
      </c>
      <c r="F169" s="29">
        <v>1</v>
      </c>
      <c r="G169" s="35"/>
      <c r="H169" s="66"/>
      <c r="I169" s="33"/>
    </row>
    <row r="170" spans="1:9" s="34" customFormat="1" ht="77.25" customHeight="1" x14ac:dyDescent="0.35">
      <c r="A170" s="65" t="s">
        <v>170</v>
      </c>
      <c r="B170" s="29"/>
      <c r="C170" s="29"/>
      <c r="D170" s="27" t="s">
        <v>258</v>
      </c>
      <c r="E170" s="27" t="s">
        <v>381</v>
      </c>
      <c r="F170" s="29">
        <v>1</v>
      </c>
      <c r="G170" s="35"/>
      <c r="H170" s="66"/>
      <c r="I170" s="33"/>
    </row>
    <row r="171" spans="1:9" s="34" customFormat="1" ht="152.25" customHeight="1" x14ac:dyDescent="0.35">
      <c r="A171" s="65" t="s">
        <v>171</v>
      </c>
      <c r="B171" s="29"/>
      <c r="C171" s="29"/>
      <c r="D171" s="27" t="s">
        <v>247</v>
      </c>
      <c r="E171" s="31" t="s">
        <v>382</v>
      </c>
      <c r="F171" s="29">
        <v>5</v>
      </c>
      <c r="G171" s="35"/>
      <c r="H171" s="66"/>
      <c r="I171" s="33"/>
    </row>
    <row r="172" spans="1:9" s="34" customFormat="1" ht="175.5" customHeight="1" x14ac:dyDescent="0.35">
      <c r="A172" s="65" t="s">
        <v>172</v>
      </c>
      <c r="B172" s="29"/>
      <c r="C172" s="46"/>
      <c r="D172" s="27" t="s">
        <v>273</v>
      </c>
      <c r="E172" s="27" t="s">
        <v>385</v>
      </c>
      <c r="F172" s="29">
        <v>1</v>
      </c>
      <c r="G172" s="35"/>
      <c r="H172" s="66"/>
      <c r="I172" s="33"/>
    </row>
    <row r="173" spans="1:9" s="34" customFormat="1" ht="180.75" customHeight="1" x14ac:dyDescent="0.35">
      <c r="A173" s="65" t="s">
        <v>173</v>
      </c>
      <c r="B173" s="29"/>
      <c r="C173" s="46"/>
      <c r="D173" s="27" t="s">
        <v>272</v>
      </c>
      <c r="E173" s="27" t="s">
        <v>386</v>
      </c>
      <c r="F173" s="29">
        <v>2</v>
      </c>
      <c r="G173" s="35"/>
      <c r="H173" s="66"/>
      <c r="I173" s="33"/>
    </row>
    <row r="174" spans="1:9" s="34" customFormat="1" ht="114" customHeight="1" x14ac:dyDescent="0.35">
      <c r="A174" s="65" t="s">
        <v>174</v>
      </c>
      <c r="B174" s="29"/>
      <c r="C174" s="29"/>
      <c r="D174" s="27" t="s">
        <v>217</v>
      </c>
      <c r="E174" s="27" t="s">
        <v>341</v>
      </c>
      <c r="F174" s="29">
        <v>2</v>
      </c>
      <c r="G174" s="35"/>
      <c r="H174" s="66"/>
      <c r="I174" s="33"/>
    </row>
    <row r="175" spans="1:9" s="34" customFormat="1" ht="115.5" customHeight="1" x14ac:dyDescent="0.35">
      <c r="A175" s="65" t="s">
        <v>175</v>
      </c>
      <c r="B175" s="29"/>
      <c r="C175" s="29"/>
      <c r="D175" s="27" t="s">
        <v>223</v>
      </c>
      <c r="E175" s="27" t="s">
        <v>339</v>
      </c>
      <c r="F175" s="29">
        <v>1</v>
      </c>
      <c r="G175" s="35"/>
      <c r="H175" s="66"/>
      <c r="I175" s="33"/>
    </row>
    <row r="176" spans="1:9" s="34" customFormat="1" ht="174" customHeight="1" x14ac:dyDescent="0.35">
      <c r="A176" s="65" t="s">
        <v>176</v>
      </c>
      <c r="B176" s="29"/>
      <c r="C176" s="46"/>
      <c r="D176" s="45" t="s">
        <v>276</v>
      </c>
      <c r="E176" s="45" t="s">
        <v>387</v>
      </c>
      <c r="F176" s="29">
        <v>1</v>
      </c>
      <c r="G176" s="35"/>
      <c r="H176" s="66"/>
      <c r="I176" s="33"/>
    </row>
    <row r="177" spans="1:9" s="34" customFormat="1" ht="135.75" customHeight="1" x14ac:dyDescent="0.35">
      <c r="A177" s="65" t="s">
        <v>177</v>
      </c>
      <c r="B177" s="29"/>
      <c r="C177" s="29"/>
      <c r="D177" s="27" t="s">
        <v>259</v>
      </c>
      <c r="E177" s="27" t="s">
        <v>388</v>
      </c>
      <c r="F177" s="29">
        <v>1</v>
      </c>
      <c r="G177" s="35"/>
      <c r="H177" s="66"/>
      <c r="I177" s="33"/>
    </row>
    <row r="178" spans="1:9" s="34" customFormat="1" ht="139.5" customHeight="1" x14ac:dyDescent="0.35">
      <c r="A178" s="65" t="s">
        <v>178</v>
      </c>
      <c r="B178" s="29"/>
      <c r="C178" s="29"/>
      <c r="D178" s="27" t="s">
        <v>237</v>
      </c>
      <c r="E178" s="31" t="s">
        <v>389</v>
      </c>
      <c r="F178" s="29">
        <v>4</v>
      </c>
      <c r="G178" s="35"/>
      <c r="H178" s="66"/>
      <c r="I178" s="33"/>
    </row>
    <row r="179" spans="1:9" ht="100.5" customHeight="1" x14ac:dyDescent="0.35">
      <c r="A179" s="94" t="s">
        <v>418</v>
      </c>
      <c r="B179" s="95"/>
      <c r="C179" s="95"/>
      <c r="D179" s="95"/>
      <c r="E179" s="95"/>
      <c r="F179" s="95"/>
      <c r="G179" s="13"/>
      <c r="H179" s="71"/>
    </row>
    <row r="180" spans="1:9" s="34" customFormat="1" ht="148.5" customHeight="1" x14ac:dyDescent="0.35">
      <c r="A180" s="72" t="s">
        <v>179</v>
      </c>
      <c r="B180" s="29"/>
      <c r="C180" s="29"/>
      <c r="D180" s="27" t="s">
        <v>260</v>
      </c>
      <c r="E180" s="31" t="s">
        <v>304</v>
      </c>
      <c r="F180" s="29">
        <v>3</v>
      </c>
      <c r="G180" s="35"/>
      <c r="H180" s="66"/>
      <c r="I180" s="33"/>
    </row>
    <row r="181" spans="1:9" s="34" customFormat="1" ht="114.75" customHeight="1" x14ac:dyDescent="0.35">
      <c r="A181" s="72" t="s">
        <v>180</v>
      </c>
      <c r="B181" s="29"/>
      <c r="C181" s="29"/>
      <c r="D181" s="27" t="s">
        <v>243</v>
      </c>
      <c r="E181" s="27" t="s">
        <v>341</v>
      </c>
      <c r="F181" s="29">
        <v>3</v>
      </c>
      <c r="G181" s="35"/>
      <c r="H181" s="66"/>
      <c r="I181" s="33"/>
    </row>
    <row r="182" spans="1:9" s="34" customFormat="1" ht="142.5" customHeight="1" x14ac:dyDescent="0.35">
      <c r="A182" s="72" t="s">
        <v>181</v>
      </c>
      <c r="B182" s="29"/>
      <c r="C182" s="29"/>
      <c r="D182" s="31" t="s">
        <v>261</v>
      </c>
      <c r="E182" s="31" t="s">
        <v>390</v>
      </c>
      <c r="F182" s="29">
        <v>3</v>
      </c>
      <c r="G182" s="35"/>
      <c r="H182" s="66"/>
      <c r="I182" s="33"/>
    </row>
    <row r="183" spans="1:9" ht="17.25" customHeight="1" x14ac:dyDescent="0.35">
      <c r="A183" s="94" t="s">
        <v>405</v>
      </c>
      <c r="B183" s="95"/>
      <c r="C183" s="95"/>
      <c r="D183" s="95"/>
      <c r="E183" s="95"/>
      <c r="F183" s="95"/>
      <c r="G183" s="13"/>
      <c r="H183" s="71"/>
    </row>
    <row r="184" spans="1:9" s="34" customFormat="1" ht="182.25" customHeight="1" x14ac:dyDescent="0.35">
      <c r="A184" s="72" t="s">
        <v>406</v>
      </c>
      <c r="B184" s="29"/>
      <c r="C184" s="29"/>
      <c r="D184" s="27" t="s">
        <v>223</v>
      </c>
      <c r="E184" s="27" t="s">
        <v>391</v>
      </c>
      <c r="F184" s="29">
        <v>4</v>
      </c>
      <c r="G184" s="35"/>
      <c r="H184" s="66"/>
      <c r="I184" s="33"/>
    </row>
    <row r="185" spans="1:9" s="34" customFormat="1" ht="120" customHeight="1" x14ac:dyDescent="0.35">
      <c r="A185" s="72" t="s">
        <v>407</v>
      </c>
      <c r="B185" s="29"/>
      <c r="C185" s="29"/>
      <c r="D185" s="27" t="s">
        <v>262</v>
      </c>
      <c r="E185" s="27" t="s">
        <v>249</v>
      </c>
      <c r="F185" s="29">
        <v>3</v>
      </c>
      <c r="G185" s="35"/>
      <c r="H185" s="66"/>
      <c r="I185" s="33"/>
    </row>
    <row r="186" spans="1:9" s="34" customFormat="1" ht="101.25" customHeight="1" x14ac:dyDescent="0.35">
      <c r="A186" s="72" t="s">
        <v>408</v>
      </c>
      <c r="B186" s="29"/>
      <c r="C186" s="29"/>
      <c r="D186" s="27" t="s">
        <v>263</v>
      </c>
      <c r="E186" s="27" t="s">
        <v>374</v>
      </c>
      <c r="F186" s="29">
        <v>3</v>
      </c>
      <c r="G186" s="35"/>
      <c r="H186" s="66"/>
      <c r="I186" s="33"/>
    </row>
    <row r="187" spans="1:9" s="34" customFormat="1" ht="180" customHeight="1" x14ac:dyDescent="0.35">
      <c r="A187" s="72" t="s">
        <v>409</v>
      </c>
      <c r="B187" s="29"/>
      <c r="C187" s="46"/>
      <c r="D187" s="27" t="s">
        <v>273</v>
      </c>
      <c r="E187" s="27" t="s">
        <v>392</v>
      </c>
      <c r="F187" s="29">
        <v>1</v>
      </c>
      <c r="G187" s="35"/>
      <c r="H187" s="66"/>
      <c r="I187" s="33"/>
    </row>
    <row r="188" spans="1:9" s="34" customFormat="1" ht="122.25" customHeight="1" x14ac:dyDescent="0.35">
      <c r="A188" s="72" t="s">
        <v>410</v>
      </c>
      <c r="B188" s="29"/>
      <c r="C188" s="29"/>
      <c r="D188" s="27" t="s">
        <v>205</v>
      </c>
      <c r="E188" s="27" t="s">
        <v>393</v>
      </c>
      <c r="F188" s="29">
        <v>4</v>
      </c>
      <c r="G188" s="35"/>
      <c r="H188" s="66"/>
      <c r="I188" s="33"/>
    </row>
    <row r="189" spans="1:9" s="34" customFormat="1" ht="117.75" customHeight="1" x14ac:dyDescent="0.35">
      <c r="A189" s="72" t="s">
        <v>411</v>
      </c>
      <c r="B189" s="29"/>
      <c r="C189" s="29"/>
      <c r="D189" s="27" t="s">
        <v>264</v>
      </c>
      <c r="E189" s="27" t="s">
        <v>394</v>
      </c>
      <c r="F189" s="29">
        <v>3</v>
      </c>
      <c r="G189" s="35"/>
      <c r="H189" s="66"/>
      <c r="I189" s="33"/>
    </row>
    <row r="190" spans="1:9" s="34" customFormat="1" ht="124.5" customHeight="1" x14ac:dyDescent="0.35">
      <c r="A190" s="72" t="s">
        <v>412</v>
      </c>
      <c r="B190" s="29"/>
      <c r="C190" s="29"/>
      <c r="D190" s="27" t="s">
        <v>251</v>
      </c>
      <c r="E190" s="27" t="s">
        <v>349</v>
      </c>
      <c r="F190" s="29">
        <v>1</v>
      </c>
      <c r="G190" s="35"/>
      <c r="H190" s="66"/>
      <c r="I190" s="33"/>
    </row>
    <row r="191" spans="1:9" s="34" customFormat="1" ht="159.75" customHeight="1" x14ac:dyDescent="0.35">
      <c r="A191" s="72" t="s">
        <v>413</v>
      </c>
      <c r="B191" s="29"/>
      <c r="C191" s="29"/>
      <c r="D191" s="27" t="s">
        <v>218</v>
      </c>
      <c r="E191" s="31" t="s">
        <v>328</v>
      </c>
      <c r="F191" s="29">
        <v>1</v>
      </c>
      <c r="G191" s="35"/>
      <c r="H191" s="66"/>
      <c r="I191" s="33"/>
    </row>
    <row r="192" spans="1:9" s="34" customFormat="1" ht="135" customHeight="1" x14ac:dyDescent="0.35">
      <c r="A192" s="72" t="s">
        <v>414</v>
      </c>
      <c r="B192" s="29"/>
      <c r="C192" s="29"/>
      <c r="D192" s="27" t="s">
        <v>186</v>
      </c>
      <c r="E192" s="31" t="s">
        <v>329</v>
      </c>
      <c r="F192" s="29">
        <v>1</v>
      </c>
      <c r="G192" s="35"/>
      <c r="H192" s="66"/>
      <c r="I192" s="33"/>
    </row>
    <row r="193" spans="1:10" s="34" customFormat="1" ht="140.25" customHeight="1" x14ac:dyDescent="0.35">
      <c r="A193" s="72" t="s">
        <v>415</v>
      </c>
      <c r="B193" s="29"/>
      <c r="C193" s="29"/>
      <c r="D193" s="27" t="s">
        <v>250</v>
      </c>
      <c r="E193" s="27" t="s">
        <v>265</v>
      </c>
      <c r="F193" s="29">
        <v>12</v>
      </c>
      <c r="G193" s="35"/>
      <c r="H193" s="66"/>
      <c r="I193" s="33"/>
    </row>
    <row r="194" spans="1:10" s="34" customFormat="1" ht="125.25" customHeight="1" x14ac:dyDescent="0.35">
      <c r="A194" s="72" t="s">
        <v>416</v>
      </c>
      <c r="B194" s="29"/>
      <c r="C194" s="40"/>
      <c r="D194" s="27" t="s">
        <v>397</v>
      </c>
      <c r="E194" s="27" t="s">
        <v>54</v>
      </c>
      <c r="F194" s="29">
        <v>1</v>
      </c>
      <c r="G194" s="35"/>
      <c r="H194" s="66"/>
      <c r="I194" s="33"/>
    </row>
    <row r="195" spans="1:10" s="34" customFormat="1" ht="152.25" customHeight="1" thickBot="1" x14ac:dyDescent="0.4">
      <c r="A195" s="84" t="s">
        <v>417</v>
      </c>
      <c r="B195" s="85"/>
      <c r="C195" s="86"/>
      <c r="D195" s="87" t="s">
        <v>398</v>
      </c>
      <c r="E195" s="87" t="s">
        <v>54</v>
      </c>
      <c r="F195" s="85">
        <v>1</v>
      </c>
      <c r="G195" s="88"/>
      <c r="H195" s="89"/>
      <c r="I195" s="33"/>
    </row>
    <row r="196" spans="1:10" ht="34.5" customHeight="1" thickBot="1" x14ac:dyDescent="0.4">
      <c r="A196" s="9"/>
      <c r="B196" s="10"/>
      <c r="C196" s="92" t="s">
        <v>437</v>
      </c>
      <c r="D196" s="92"/>
      <c r="E196" s="92"/>
      <c r="F196" s="92"/>
      <c r="G196" s="93"/>
      <c r="H196" s="55"/>
    </row>
    <row r="197" spans="1:10" ht="15.75" x14ac:dyDescent="0.35">
      <c r="B197" s="53" t="s">
        <v>425</v>
      </c>
    </row>
    <row r="198" spans="1:10" ht="15.75" x14ac:dyDescent="0.35">
      <c r="B198" s="53" t="s">
        <v>426</v>
      </c>
    </row>
    <row r="199" spans="1:10" ht="15.75" x14ac:dyDescent="0.35">
      <c r="B199" s="53" t="s">
        <v>427</v>
      </c>
    </row>
    <row r="200" spans="1:10" ht="48" customHeight="1" x14ac:dyDescent="0.35">
      <c r="B200" s="101" t="s">
        <v>428</v>
      </c>
      <c r="C200" s="101"/>
      <c r="D200" s="101"/>
      <c r="E200" s="101"/>
      <c r="F200" s="101"/>
      <c r="G200" s="101"/>
      <c r="H200" s="101"/>
    </row>
    <row r="201" spans="1:10" ht="17.25" x14ac:dyDescent="0.35">
      <c r="B201" s="54" t="s">
        <v>429</v>
      </c>
    </row>
    <row r="203" spans="1:10" ht="15.75" x14ac:dyDescent="0.2">
      <c r="B203" s="53"/>
      <c r="C203"/>
      <c r="D203"/>
      <c r="E203"/>
      <c r="F203"/>
      <c r="G203"/>
      <c r="H203"/>
      <c r="I203"/>
      <c r="J203"/>
    </row>
    <row r="204" spans="1:10" ht="15.75" x14ac:dyDescent="0.2">
      <c r="B204" s="53" t="s">
        <v>430</v>
      </c>
      <c r="C204"/>
      <c r="D204" s="53" t="s">
        <v>430</v>
      </c>
      <c r="E204" s="53" t="s">
        <v>431</v>
      </c>
      <c r="G204"/>
      <c r="H204"/>
      <c r="I204"/>
      <c r="J204"/>
    </row>
    <row r="205" spans="1:10" ht="15.75" x14ac:dyDescent="0.2">
      <c r="B205" s="53" t="s">
        <v>432</v>
      </c>
      <c r="C205"/>
      <c r="D205" s="53" t="s">
        <v>433</v>
      </c>
      <c r="E205" s="53" t="s">
        <v>434</v>
      </c>
      <c r="G205"/>
      <c r="H205"/>
      <c r="I205"/>
    </row>
    <row r="206" spans="1:10" ht="15.75" x14ac:dyDescent="0.2">
      <c r="B206" s="53" t="s">
        <v>435</v>
      </c>
      <c r="C206"/>
      <c r="D206"/>
      <c r="E206"/>
      <c r="F206"/>
      <c r="G206"/>
      <c r="H206"/>
      <c r="I206"/>
      <c r="J206"/>
    </row>
    <row r="207" spans="1:10" ht="15.75" x14ac:dyDescent="0.2">
      <c r="B207" s="53"/>
      <c r="C207"/>
      <c r="D207"/>
      <c r="E207"/>
      <c r="F207"/>
      <c r="G207"/>
      <c r="H207"/>
      <c r="I207"/>
      <c r="J207"/>
    </row>
    <row r="208" spans="1:10" ht="15.75" x14ac:dyDescent="0.35">
      <c r="B208" s="53" t="s">
        <v>436</v>
      </c>
      <c r="C208"/>
      <c r="D208" s="53" t="s">
        <v>430</v>
      </c>
      <c r="E208" s="53" t="s">
        <v>431</v>
      </c>
      <c r="F208"/>
      <c r="H208"/>
      <c r="I208"/>
      <c r="J208"/>
    </row>
    <row r="209" spans="2:10" ht="15.75" x14ac:dyDescent="0.2">
      <c r="B209" s="3"/>
      <c r="C209"/>
      <c r="D209" s="53" t="s">
        <v>433</v>
      </c>
      <c r="E209" s="53" t="s">
        <v>434</v>
      </c>
      <c r="G209"/>
      <c r="H209"/>
      <c r="I209"/>
      <c r="J209"/>
    </row>
  </sheetData>
  <autoFilter ref="A6:F196"/>
  <mergeCells count="14">
    <mergeCell ref="B200:H200"/>
    <mergeCell ref="C196:G196"/>
    <mergeCell ref="A183:F183"/>
    <mergeCell ref="B3:C3"/>
    <mergeCell ref="A108:F108"/>
    <mergeCell ref="A124:F124"/>
    <mergeCell ref="A143:F143"/>
    <mergeCell ref="A152:F152"/>
    <mergeCell ref="A157:F157"/>
    <mergeCell ref="A179:F179"/>
    <mergeCell ref="A8:F8"/>
    <mergeCell ref="A20:F20"/>
    <mergeCell ref="A22:F22"/>
    <mergeCell ref="A28:F28"/>
  </mergeCells>
  <printOptions horizontalCentered="1"/>
  <pageMargins left="0.31496062992125984" right="0.23622047244094491" top="0.39370078740157483" bottom="0.55118110236220474" header="0.31496062992125984" footer="0.31496062992125984"/>
  <pageSetup paperSize="9" scale="59" fitToHeight="6" orientation="landscape" r:id="rId1"/>
  <headerFooter>
    <oddFooter>&amp;C&amp;"-,обычный"&amp;8&amp;K00-049Page 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Технопарк</vt:lpstr>
      <vt:lpstr>Технопарк!Заголовки_для_печати</vt:lpstr>
      <vt:lpstr>Технопарк!Область_печати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Drobysheva Tatyana</dc:creator>
  <cp:lastModifiedBy>Drobysheva Tatyana</cp:lastModifiedBy>
  <cp:lastPrinted>2016-02-24T13:39:38Z</cp:lastPrinted>
  <dcterms:created xsi:type="dcterms:W3CDTF">2006-09-14T11:55:44Z</dcterms:created>
  <dcterms:modified xsi:type="dcterms:W3CDTF">2016-12-15T08:18:54Z</dcterms:modified>
</cp:coreProperties>
</file>