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предложений\16 Мероприятие ФАС 16-10101-09\"/>
    </mc:Choice>
  </mc:AlternateContent>
  <bookViews>
    <workbookView xWindow="0" yWindow="0" windowWidth="24000" windowHeight="8700"/>
  </bookViews>
  <sheets>
    <sheet name="тз МЕНЮ" sheetId="1" r:id="rId1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0" i="1" l="1"/>
  <c r="D59" i="1"/>
  <c r="D25" i="1"/>
  <c r="D26" i="1"/>
  <c r="D24" i="1"/>
  <c r="D16" i="1"/>
  <c r="D47" i="1"/>
  <c r="D41" i="1"/>
  <c r="D42" i="1"/>
  <c r="D43" i="1"/>
  <c r="D44" i="1"/>
  <c r="D45" i="1"/>
  <c r="D46" i="1"/>
  <c r="D48" i="1"/>
  <c r="D49" i="1"/>
  <c r="D5" i="1"/>
  <c r="D6" i="1"/>
  <c r="D7" i="1"/>
  <c r="D8" i="1"/>
  <c r="D9" i="1"/>
  <c r="D27" i="1"/>
  <c r="D14" i="1"/>
  <c r="D15" i="1"/>
  <c r="D17" i="1"/>
  <c r="D18" i="1"/>
  <c r="D19" i="1"/>
  <c r="D20" i="1"/>
  <c r="D21" i="1"/>
  <c r="D22" i="1"/>
  <c r="D28" i="1"/>
  <c r="D29" i="1"/>
  <c r="D54" i="1"/>
  <c r="D55" i="1"/>
  <c r="D56" i="1"/>
  <c r="D57" i="1"/>
  <c r="D58" i="1"/>
</calcChain>
</file>

<file path=xl/sharedStrings.xml><?xml version="1.0" encoding="utf-8"?>
<sst xmlns="http://schemas.openxmlformats.org/spreadsheetml/2006/main" count="88" uniqueCount="55">
  <si>
    <t>Раздел</t>
  </si>
  <si>
    <t>№</t>
  </si>
  <si>
    <t>Блюда/Напитки</t>
  </si>
  <si>
    <t>Количество порций</t>
  </si>
  <si>
    <t>Закуски</t>
  </si>
  <si>
    <t>Напитки</t>
  </si>
  <si>
    <t>Чай черный, чай зеленый, сахар, лимон</t>
  </si>
  <si>
    <t>Свежесваренный кофе (эспрессо, американо)</t>
  </si>
  <si>
    <t xml:space="preserve"> Порция, г</t>
  </si>
  <si>
    <t>Меню кофе-брейка (стандарт):</t>
  </si>
  <si>
    <t>Десерты</t>
  </si>
  <si>
    <t>Количество гостей</t>
  </si>
  <si>
    <t>Меню ланча (стандарт):</t>
  </si>
  <si>
    <t>Рулетик из лосося с сыром Филадельфия</t>
  </si>
  <si>
    <t>Угорь японский в соусе Терияки</t>
  </si>
  <si>
    <t>Рулет из утки с лесными грибами</t>
  </si>
  <si>
    <t>Сырная тарелка (Эдам, Маасдамер, Дор Блю)</t>
  </si>
  <si>
    <t>Салаты</t>
  </si>
  <si>
    <t>Салат Цезарь с креветками</t>
  </si>
  <si>
    <t>Салат из нежного языка с корнишонами и жареными грибами</t>
  </si>
  <si>
    <t>Горячие закуски</t>
  </si>
  <si>
    <t>Шашлычки из семги с соусом из эстрагона</t>
  </si>
  <si>
    <t>Выпечка</t>
  </si>
  <si>
    <t>Булочка венская</t>
  </si>
  <si>
    <t>Освежающий лимонад с лаймом и мятой</t>
  </si>
  <si>
    <t>Чай черный / зеленый, сахар, лимон</t>
  </si>
  <si>
    <t>Маффины в ассортименте</t>
  </si>
  <si>
    <t>Печенье в ассортименте</t>
  </si>
  <si>
    <t>Круассаны с бужениной и салатом Айсберг</t>
  </si>
  <si>
    <t>Круассаны с куриной грудкой и салатом Айсберг</t>
  </si>
  <si>
    <t>Меню фуршета:</t>
  </si>
  <si>
    <t>Канапе</t>
  </si>
  <si>
    <t>Томатное гаспаччо с крабовым мясом в шотах</t>
  </si>
  <si>
    <t>Рулетик из телятины в стиле вителло-тонатто</t>
  </si>
  <si>
    <t>Розочка из пармской ветчины с луковым вареньем на цикории</t>
  </si>
  <si>
    <t>Ломтики маринованного ягнёнка на маринованном артишоке</t>
  </si>
  <si>
    <t>Обжаренный овечий сыр на запечённой свекле</t>
  </si>
  <si>
    <t>Мини-капрезе с бакинским помидором</t>
  </si>
  <si>
    <t>Брезаола с яблоком и козьим муссом</t>
  </si>
  <si>
    <r>
      <t>Запечённый картофель с грибами и трюфел</t>
    </r>
    <r>
      <rPr>
        <sz val="12"/>
        <color theme="1"/>
        <rFont val="Calibri"/>
        <family val="2"/>
        <charset val="204"/>
        <scheme val="minor"/>
      </rPr>
      <t>ьным маслом</t>
    </r>
  </si>
  <si>
    <r>
      <rPr>
        <sz val="12"/>
        <color theme="1"/>
        <rFont val="Calibri"/>
        <family val="2"/>
        <charset val="204"/>
        <scheme val="minor"/>
      </rPr>
      <t>Теплые</t>
    </r>
    <r>
      <rPr>
        <sz val="12"/>
        <color theme="1"/>
        <rFont val="Calibri"/>
        <family val="2"/>
        <charset val="204"/>
        <scheme val="minor"/>
      </rPr>
      <t xml:space="preserve"> закуски</t>
    </r>
  </si>
  <si>
    <t>Мини люля из фермерского барашка с домашней аджикой</t>
  </si>
  <si>
    <r>
      <t>Теплые с</t>
    </r>
    <r>
      <rPr>
        <sz val="12"/>
        <color theme="1"/>
        <rFont val="Calibri"/>
        <family val="2"/>
        <charset val="204"/>
        <scheme val="minor"/>
      </rPr>
      <t>принг-ролл</t>
    </r>
    <r>
      <rPr>
        <sz val="12"/>
        <color theme="1"/>
        <rFont val="Calibri"/>
        <family val="2"/>
        <charset val="204"/>
        <scheme val="minor"/>
      </rPr>
      <t>ы</t>
    </r>
    <r>
      <rPr>
        <sz val="12"/>
        <color theme="1"/>
        <rFont val="Calibri"/>
        <family val="2"/>
        <charset val="204"/>
        <scheme val="minor"/>
      </rPr>
      <t xml:space="preserve"> с креветками</t>
    </r>
  </si>
  <si>
    <t>Тёплый тар тар из морепродуктов в блине</t>
  </si>
  <si>
    <t>Панакотта и Тирамису в шотах</t>
  </si>
  <si>
    <t>Трио тар-таров (ананас, манго, киви)</t>
  </si>
  <si>
    <t>Мини-пирожки в ассортименте</t>
  </si>
  <si>
    <t>Штрудель яблочный</t>
  </si>
  <si>
    <t>Медальоны из телятины с грибным соусом</t>
  </si>
  <si>
    <t>Белый рис с овощами</t>
  </si>
  <si>
    <t>Жареный картофель с грибами</t>
  </si>
  <si>
    <t>Приложение №2</t>
  </si>
  <si>
    <r>
      <t xml:space="preserve">Минеральная вода </t>
    </r>
    <r>
      <rPr>
        <sz val="12"/>
        <color theme="1"/>
        <rFont val="Calibri"/>
        <family val="2"/>
        <charset val="204"/>
        <scheme val="minor"/>
      </rPr>
      <t xml:space="preserve"> (без газа)</t>
    </r>
  </si>
  <si>
    <r>
      <t xml:space="preserve">Минеральная вода </t>
    </r>
    <r>
      <rPr>
        <sz val="12"/>
        <color theme="1"/>
        <rFont val="Calibri"/>
        <family val="2"/>
        <charset val="204"/>
        <scheme val="minor"/>
      </rPr>
      <t>(без газа)</t>
    </r>
  </si>
  <si>
    <t>Минеральная вода (без газа)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</si>
</sst>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rgb="FF000000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14" fontId="0" fillId="0" borderId="0" xfId="0" applyNumberFormat="1"/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right"/>
    </xf>
    <xf numFmtId="0" fontId="8" fillId="0" borderId="3" xfId="0" applyFont="1" applyBorder="1" applyAlignment="1">
      <alignment horizontal="right"/>
    </xf>
    <xf numFmtId="0" fontId="8" fillId="0" borderId="4" xfId="0" applyFont="1" applyBorder="1" applyAlignment="1">
      <alignment horizontal="right"/>
    </xf>
  </cellXfs>
  <cellStyles count="17">
    <cellStyle name="Гиперссылка" xfId="1" builtinId="8" hidden="1"/>
    <cellStyle name="Гиперссылка" xfId="3" builtinId="8" hidden="1"/>
    <cellStyle name="Гиперссылка" xfId="5" builtinId="8" hidden="1"/>
    <cellStyle name="Гиперссылка" xfId="7" builtinId="8" hidden="1"/>
    <cellStyle name="Гиперссылка" xfId="9" builtinId="8" hidden="1"/>
    <cellStyle name="Гиперссылка" xfId="11" builtinId="8" hidden="1"/>
    <cellStyle name="Гиперссылка" xfId="13" builtinId="8" hidden="1"/>
    <cellStyle name="Гиперссылка" xfId="15" builtinId="8" hidden="1"/>
    <cellStyle name="Обычный" xfId="0" builtinId="0"/>
    <cellStyle name="Открывавшаяся гиперссылка" xfId="2" builtinId="9" hidden="1"/>
    <cellStyle name="Открывавшаяся гиперссылка" xfId="4" builtinId="9" hidden="1"/>
    <cellStyle name="Открывавшаяся гиперссылка" xfId="6" builtinId="9" hidden="1"/>
    <cellStyle name="Открывавшаяся гиперссылка" xfId="8" builtinId="9" hidden="1"/>
    <cellStyle name="Открывавшаяся гиперссылка" xfId="10" builtinId="9" hidden="1"/>
    <cellStyle name="Открывавшаяся гиперссылка" xfId="12" builtinId="9" hidden="1"/>
    <cellStyle name="Открывавшаяся гиперссылка" xfId="14" builtinId="9" hidden="1"/>
    <cellStyle name="Открывавшаяся гиперссылка" xfId="16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0"/>
  <sheetViews>
    <sheetView tabSelected="1" topLeftCell="A43" workbookViewId="0">
      <selection activeCell="C58" sqref="C58"/>
    </sheetView>
  </sheetViews>
  <sheetFormatPr defaultColWidth="8.85546875" defaultRowHeight="15" x14ac:dyDescent="0.25"/>
  <cols>
    <col min="1" max="1" width="15.140625" bestFit="1" customWidth="1"/>
    <col min="2" max="2" width="3.28515625" bestFit="1" customWidth="1"/>
    <col min="3" max="3" width="60.42578125" bestFit="1" customWidth="1"/>
    <col min="4" max="4" width="20.28515625" bestFit="1" customWidth="1"/>
    <col min="5" max="5" width="13.140625" customWidth="1"/>
  </cols>
  <sheetData>
    <row r="1" spans="1:5" ht="15.75" thickBot="1" x14ac:dyDescent="0.3">
      <c r="A1" s="14" t="s">
        <v>51</v>
      </c>
      <c r="B1" s="15"/>
      <c r="C1" s="15"/>
      <c r="D1" s="15"/>
      <c r="E1" s="16"/>
    </row>
    <row r="2" spans="1:5" ht="20.100000000000001" customHeight="1" x14ac:dyDescent="0.25">
      <c r="E2" s="6">
        <v>42710</v>
      </c>
    </row>
    <row r="3" spans="1:5" ht="20.100000000000001" customHeight="1" x14ac:dyDescent="0.25">
      <c r="A3" s="13" t="s">
        <v>9</v>
      </c>
      <c r="B3" s="13"/>
      <c r="C3" s="13"/>
      <c r="D3" s="1" t="s">
        <v>11</v>
      </c>
      <c r="E3" s="2">
        <v>200</v>
      </c>
    </row>
    <row r="4" spans="1:5" ht="15.75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8</v>
      </c>
    </row>
    <row r="5" spans="1:5" ht="20.100000000000001" customHeight="1" x14ac:dyDescent="0.25">
      <c r="A5" s="4" t="s">
        <v>4</v>
      </c>
      <c r="B5" s="4">
        <v>1</v>
      </c>
      <c r="C5" s="8" t="s">
        <v>26</v>
      </c>
      <c r="D5" s="4">
        <f>E3</f>
        <v>200</v>
      </c>
      <c r="E5" s="4">
        <v>50</v>
      </c>
    </row>
    <row r="6" spans="1:5" ht="20.100000000000001" customHeight="1" x14ac:dyDescent="0.25">
      <c r="A6" s="4"/>
      <c r="B6" s="4">
        <v>2</v>
      </c>
      <c r="C6" s="8" t="s">
        <v>27</v>
      </c>
      <c r="D6" s="4">
        <f>E3</f>
        <v>200</v>
      </c>
      <c r="E6" s="4">
        <v>50</v>
      </c>
    </row>
    <row r="7" spans="1:5" ht="20.100000000000001" customHeight="1" x14ac:dyDescent="0.25">
      <c r="A7" s="4"/>
      <c r="B7" s="4">
        <v>3</v>
      </c>
      <c r="C7" s="8" t="s">
        <v>28</v>
      </c>
      <c r="D7" s="4">
        <f>SUM(E3)</f>
        <v>200</v>
      </c>
      <c r="E7" s="4">
        <v>75</v>
      </c>
    </row>
    <row r="8" spans="1:5" ht="20.100000000000001" customHeight="1" x14ac:dyDescent="0.25">
      <c r="A8" s="4" t="s">
        <v>5</v>
      </c>
      <c r="B8" s="4">
        <v>4</v>
      </c>
      <c r="C8" s="8" t="s">
        <v>52</v>
      </c>
      <c r="D8" s="4">
        <f>E3/2</f>
        <v>100</v>
      </c>
      <c r="E8" s="4">
        <v>200</v>
      </c>
    </row>
    <row r="9" spans="1:5" ht="20.100000000000001" customHeight="1" x14ac:dyDescent="0.25">
      <c r="A9" s="4"/>
      <c r="B9" s="4">
        <v>5</v>
      </c>
      <c r="C9" s="4" t="s">
        <v>6</v>
      </c>
      <c r="D9" s="4">
        <f>E3/2</f>
        <v>100</v>
      </c>
      <c r="E9" s="4">
        <v>200</v>
      </c>
    </row>
    <row r="10" spans="1:5" ht="20.100000000000001" customHeight="1" x14ac:dyDescent="0.25">
      <c r="A10" s="4"/>
      <c r="B10" s="4">
        <v>6</v>
      </c>
      <c r="C10" s="4" t="s">
        <v>7</v>
      </c>
      <c r="D10" s="4">
        <f>E3</f>
        <v>200</v>
      </c>
      <c r="E10" s="4">
        <v>200</v>
      </c>
    </row>
    <row r="11" spans="1:5" ht="20.100000000000001" customHeight="1" x14ac:dyDescent="0.25">
      <c r="A11" s="7"/>
      <c r="B11" s="7"/>
      <c r="C11" s="7"/>
      <c r="D11" s="7"/>
      <c r="E11" s="7"/>
    </row>
    <row r="12" spans="1:5" ht="20.100000000000001" customHeight="1" x14ac:dyDescent="0.25">
      <c r="A12" s="13" t="s">
        <v>12</v>
      </c>
      <c r="B12" s="13"/>
      <c r="C12" s="13"/>
      <c r="D12" s="1" t="s">
        <v>11</v>
      </c>
      <c r="E12" s="2">
        <v>200</v>
      </c>
    </row>
    <row r="13" spans="1:5" ht="15.75" x14ac:dyDescent="0.25">
      <c r="A13" s="3" t="s">
        <v>0</v>
      </c>
      <c r="B13" s="3" t="s">
        <v>1</v>
      </c>
      <c r="C13" s="3" t="s">
        <v>2</v>
      </c>
      <c r="D13" s="3" t="s">
        <v>3</v>
      </c>
      <c r="E13" s="3" t="s">
        <v>8</v>
      </c>
    </row>
    <row r="14" spans="1:5" ht="20.100000000000001" customHeight="1" x14ac:dyDescent="0.25">
      <c r="A14" s="8" t="s">
        <v>4</v>
      </c>
      <c r="B14" s="8">
        <v>1</v>
      </c>
      <c r="C14" s="9" t="s">
        <v>13</v>
      </c>
      <c r="D14" s="8">
        <f>SUM(E12/2)</f>
        <v>100</v>
      </c>
      <c r="E14" s="9">
        <v>18</v>
      </c>
    </row>
    <row r="15" spans="1:5" ht="20.100000000000001" customHeight="1" x14ac:dyDescent="0.25">
      <c r="A15" s="8"/>
      <c r="B15" s="8">
        <v>2</v>
      </c>
      <c r="C15" s="9" t="s">
        <v>14</v>
      </c>
      <c r="D15" s="8">
        <f>SUM(E12/2)</f>
        <v>100</v>
      </c>
      <c r="E15" s="9">
        <v>15</v>
      </c>
    </row>
    <row r="16" spans="1:5" ht="20.100000000000001" customHeight="1" x14ac:dyDescent="0.25">
      <c r="A16" s="9"/>
      <c r="B16" s="8">
        <v>3</v>
      </c>
      <c r="C16" s="9" t="s">
        <v>15</v>
      </c>
      <c r="D16" s="8">
        <f>SUM(E12)</f>
        <v>200</v>
      </c>
      <c r="E16" s="9">
        <v>15</v>
      </c>
    </row>
    <row r="17" spans="1:5" ht="20.100000000000001" customHeight="1" x14ac:dyDescent="0.25">
      <c r="A17" s="9"/>
      <c r="B17" s="8">
        <v>4</v>
      </c>
      <c r="C17" s="9" t="s">
        <v>16</v>
      </c>
      <c r="D17" s="8">
        <f>SUM(E12)</f>
        <v>200</v>
      </c>
      <c r="E17" s="9">
        <v>25</v>
      </c>
    </row>
    <row r="18" spans="1:5" ht="20.100000000000001" customHeight="1" x14ac:dyDescent="0.25">
      <c r="A18" s="9" t="s">
        <v>17</v>
      </c>
      <c r="B18" s="8">
        <v>5</v>
      </c>
      <c r="C18" s="9" t="s">
        <v>18</v>
      </c>
      <c r="D18" s="8">
        <f>SUM(E12/2)</f>
        <v>100</v>
      </c>
      <c r="E18" s="9">
        <v>75</v>
      </c>
    </row>
    <row r="19" spans="1:5" ht="20.100000000000001" customHeight="1" x14ac:dyDescent="0.25">
      <c r="A19" s="9"/>
      <c r="B19" s="8">
        <v>6</v>
      </c>
      <c r="C19" s="9" t="s">
        <v>19</v>
      </c>
      <c r="D19" s="8">
        <f>SUM(E12/2)</f>
        <v>100</v>
      </c>
      <c r="E19" s="9">
        <v>75</v>
      </c>
    </row>
    <row r="20" spans="1:5" ht="20.100000000000001" customHeight="1" x14ac:dyDescent="0.25">
      <c r="A20" s="9" t="s">
        <v>20</v>
      </c>
      <c r="B20" s="8">
        <v>7</v>
      </c>
      <c r="C20" s="9" t="s">
        <v>21</v>
      </c>
      <c r="D20" s="8">
        <f>SUM(E12)</f>
        <v>200</v>
      </c>
      <c r="E20" s="9">
        <v>60</v>
      </c>
    </row>
    <row r="21" spans="1:5" ht="20.100000000000001" customHeight="1" x14ac:dyDescent="0.25">
      <c r="A21" s="9"/>
      <c r="B21" s="8">
        <v>8</v>
      </c>
      <c r="C21" s="9" t="s">
        <v>48</v>
      </c>
      <c r="D21" s="8">
        <f>SUM(E12)</f>
        <v>200</v>
      </c>
      <c r="E21" s="9">
        <v>60</v>
      </c>
    </row>
    <row r="22" spans="1:5" ht="20.100000000000001" customHeight="1" x14ac:dyDescent="0.25">
      <c r="A22" s="9"/>
      <c r="B22" s="8">
        <v>9</v>
      </c>
      <c r="C22" s="9" t="s">
        <v>49</v>
      </c>
      <c r="D22" s="8">
        <f>SUM(E12)</f>
        <v>200</v>
      </c>
      <c r="E22" s="9">
        <v>80</v>
      </c>
    </row>
    <row r="23" spans="1:5" ht="20.100000000000001" customHeight="1" x14ac:dyDescent="0.25">
      <c r="A23" s="9"/>
      <c r="B23" s="8">
        <v>10</v>
      </c>
      <c r="C23" s="9" t="s">
        <v>50</v>
      </c>
      <c r="D23" s="8">
        <v>200</v>
      </c>
      <c r="E23" s="9">
        <v>80</v>
      </c>
    </row>
    <row r="24" spans="1:5" ht="20.100000000000001" customHeight="1" x14ac:dyDescent="0.25">
      <c r="A24" s="8" t="s">
        <v>22</v>
      </c>
      <c r="B24" s="8">
        <v>11</v>
      </c>
      <c r="C24" s="9" t="s">
        <v>46</v>
      </c>
      <c r="D24" s="8">
        <f>SUM(E12)</f>
        <v>200</v>
      </c>
      <c r="E24" s="9">
        <v>50</v>
      </c>
    </row>
    <row r="25" spans="1:5" ht="20.100000000000001" customHeight="1" x14ac:dyDescent="0.25">
      <c r="A25" s="8"/>
      <c r="B25" s="8">
        <v>12</v>
      </c>
      <c r="C25" s="9" t="s">
        <v>23</v>
      </c>
      <c r="D25" s="8">
        <f>SUM(E12)</f>
        <v>200</v>
      </c>
      <c r="E25" s="9">
        <v>10</v>
      </c>
    </row>
    <row r="26" spans="1:5" ht="20.100000000000001" customHeight="1" x14ac:dyDescent="0.25">
      <c r="A26" s="8" t="s">
        <v>10</v>
      </c>
      <c r="B26" s="8">
        <v>13</v>
      </c>
      <c r="C26" s="9" t="s">
        <v>47</v>
      </c>
      <c r="D26" s="8">
        <f>SUM(E12)</f>
        <v>200</v>
      </c>
      <c r="E26" s="9">
        <v>110</v>
      </c>
    </row>
    <row r="27" spans="1:5" ht="20.100000000000001" customHeight="1" x14ac:dyDescent="0.25">
      <c r="A27" s="8" t="s">
        <v>5</v>
      </c>
      <c r="B27" s="8">
        <v>14</v>
      </c>
      <c r="C27" s="9" t="s">
        <v>53</v>
      </c>
      <c r="D27" s="8">
        <f>SUM(E12)</f>
        <v>200</v>
      </c>
      <c r="E27" s="9">
        <v>200</v>
      </c>
    </row>
    <row r="28" spans="1:5" ht="20.100000000000001" customHeight="1" x14ac:dyDescent="0.25">
      <c r="A28" s="8"/>
      <c r="B28" s="8">
        <v>15</v>
      </c>
      <c r="C28" s="9" t="s">
        <v>25</v>
      </c>
      <c r="D28" s="8">
        <f>SUM(E12/2)</f>
        <v>100</v>
      </c>
      <c r="E28" s="9">
        <v>200</v>
      </c>
    </row>
    <row r="29" spans="1:5" ht="20.100000000000001" customHeight="1" x14ac:dyDescent="0.25">
      <c r="A29" s="8"/>
      <c r="B29" s="8">
        <v>16</v>
      </c>
      <c r="C29" s="9" t="s">
        <v>7</v>
      </c>
      <c r="D29" s="8">
        <f>SUM(E12)</f>
        <v>200</v>
      </c>
      <c r="E29" s="9">
        <v>200</v>
      </c>
    </row>
    <row r="30" spans="1:5" ht="20.100000000000001" customHeight="1" x14ac:dyDescent="0.25">
      <c r="A30" s="7"/>
      <c r="B30" s="7"/>
      <c r="C30" s="7"/>
      <c r="D30" s="7"/>
      <c r="E30" s="7"/>
    </row>
    <row r="31" spans="1:5" ht="20.100000000000001" customHeight="1" x14ac:dyDescent="0.25">
      <c r="A31" s="13" t="s">
        <v>30</v>
      </c>
      <c r="B31" s="13"/>
      <c r="C31" s="13"/>
      <c r="D31" s="3" t="s">
        <v>11</v>
      </c>
      <c r="E31" s="2">
        <v>200</v>
      </c>
    </row>
    <row r="32" spans="1:5" ht="15.75" x14ac:dyDescent="0.25">
      <c r="A32" s="3" t="s">
        <v>0</v>
      </c>
      <c r="B32" s="3" t="s">
        <v>1</v>
      </c>
      <c r="C32" s="3" t="s">
        <v>2</v>
      </c>
      <c r="D32" s="3" t="s">
        <v>3</v>
      </c>
      <c r="E32" s="3" t="s">
        <v>8</v>
      </c>
    </row>
    <row r="33" spans="1:5" ht="20.100000000000001" customHeight="1" x14ac:dyDescent="0.25">
      <c r="A33" s="9" t="s">
        <v>31</v>
      </c>
      <c r="B33" s="9">
        <v>1</v>
      </c>
      <c r="C33" s="9" t="s">
        <v>32</v>
      </c>
      <c r="D33" s="8">
        <v>180</v>
      </c>
      <c r="E33" s="8">
        <v>16</v>
      </c>
    </row>
    <row r="34" spans="1:5" ht="20.100000000000001" customHeight="1" x14ac:dyDescent="0.25">
      <c r="A34" s="9"/>
      <c r="B34" s="9">
        <v>2</v>
      </c>
      <c r="C34" s="9" t="s">
        <v>33</v>
      </c>
      <c r="D34" s="8">
        <v>180</v>
      </c>
      <c r="E34" s="8">
        <v>38</v>
      </c>
    </row>
    <row r="35" spans="1:5" ht="20.100000000000001" customHeight="1" x14ac:dyDescent="0.25">
      <c r="A35" s="9"/>
      <c r="B35" s="9">
        <v>3</v>
      </c>
      <c r="C35" s="9" t="s">
        <v>34</v>
      </c>
      <c r="D35" s="8">
        <v>180</v>
      </c>
      <c r="E35" s="8">
        <v>30</v>
      </c>
    </row>
    <row r="36" spans="1:5" ht="20.100000000000001" customHeight="1" x14ac:dyDescent="0.25">
      <c r="A36" s="9"/>
      <c r="B36" s="9">
        <v>4</v>
      </c>
      <c r="C36" s="9" t="s">
        <v>35</v>
      </c>
      <c r="D36" s="8">
        <v>180</v>
      </c>
      <c r="E36" s="8">
        <v>25</v>
      </c>
    </row>
    <row r="37" spans="1:5" ht="20.100000000000001" customHeight="1" x14ac:dyDescent="0.25">
      <c r="A37" s="9"/>
      <c r="B37" s="9">
        <v>5</v>
      </c>
      <c r="C37" s="9" t="s">
        <v>36</v>
      </c>
      <c r="D37" s="8">
        <v>180</v>
      </c>
      <c r="E37" s="8">
        <v>22</v>
      </c>
    </row>
    <row r="38" spans="1:5" ht="20.100000000000001" customHeight="1" x14ac:dyDescent="0.25">
      <c r="A38" s="9"/>
      <c r="B38" s="9">
        <v>6</v>
      </c>
      <c r="C38" s="9" t="s">
        <v>37</v>
      </c>
      <c r="D38" s="8">
        <v>180</v>
      </c>
      <c r="E38" s="8">
        <v>38</v>
      </c>
    </row>
    <row r="39" spans="1:5" ht="20.100000000000001" customHeight="1" x14ac:dyDescent="0.25">
      <c r="A39" s="9"/>
      <c r="B39" s="9">
        <v>7</v>
      </c>
      <c r="C39" s="9" t="s">
        <v>38</v>
      </c>
      <c r="D39" s="8">
        <v>180</v>
      </c>
      <c r="E39" s="8">
        <v>25</v>
      </c>
    </row>
    <row r="40" spans="1:5" ht="20.100000000000001" customHeight="1" x14ac:dyDescent="0.25">
      <c r="A40" s="9"/>
      <c r="B40" s="9">
        <v>8</v>
      </c>
      <c r="C40" s="9" t="s">
        <v>39</v>
      </c>
      <c r="D40" s="8">
        <v>180</v>
      </c>
      <c r="E40" s="8">
        <v>20</v>
      </c>
    </row>
    <row r="41" spans="1:5" ht="20.100000000000001" customHeight="1" x14ac:dyDescent="0.25">
      <c r="A41" s="9" t="s">
        <v>40</v>
      </c>
      <c r="B41" s="9">
        <v>9</v>
      </c>
      <c r="C41" s="9" t="s">
        <v>41</v>
      </c>
      <c r="D41" s="8">
        <f>SUM(E31)</f>
        <v>200</v>
      </c>
      <c r="E41" s="8">
        <v>60</v>
      </c>
    </row>
    <row r="42" spans="1:5" ht="20.100000000000001" customHeight="1" x14ac:dyDescent="0.25">
      <c r="A42" s="10"/>
      <c r="B42" s="9">
        <v>10</v>
      </c>
      <c r="C42" s="9" t="s">
        <v>42</v>
      </c>
      <c r="D42" s="8">
        <f>SUM(E31)</f>
        <v>200</v>
      </c>
      <c r="E42" s="8">
        <v>60</v>
      </c>
    </row>
    <row r="43" spans="1:5" ht="20.100000000000001" customHeight="1" x14ac:dyDescent="0.25">
      <c r="A43" s="10"/>
      <c r="B43" s="9">
        <v>11</v>
      </c>
      <c r="C43" s="9" t="s">
        <v>43</v>
      </c>
      <c r="D43" s="8">
        <f>SUM(E31)</f>
        <v>200</v>
      </c>
      <c r="E43" s="8">
        <v>60</v>
      </c>
    </row>
    <row r="44" spans="1:5" ht="20.100000000000001" customHeight="1" x14ac:dyDescent="0.25">
      <c r="A44" s="9" t="s">
        <v>10</v>
      </c>
      <c r="B44" s="9">
        <v>12</v>
      </c>
      <c r="C44" s="9" t="s">
        <v>44</v>
      </c>
      <c r="D44" s="8">
        <f>SUM(E31)</f>
        <v>200</v>
      </c>
      <c r="E44" s="8">
        <v>50</v>
      </c>
    </row>
    <row r="45" spans="1:5" ht="20.100000000000001" customHeight="1" x14ac:dyDescent="0.25">
      <c r="A45" s="9"/>
      <c r="B45" s="9">
        <v>13</v>
      </c>
      <c r="C45" s="9" t="s">
        <v>45</v>
      </c>
      <c r="D45" s="8">
        <f>SUM(E31)</f>
        <v>200</v>
      </c>
      <c r="E45" s="8">
        <v>75</v>
      </c>
    </row>
    <row r="46" spans="1:5" ht="20.100000000000001" customHeight="1" x14ac:dyDescent="0.25">
      <c r="A46" s="9" t="s">
        <v>5</v>
      </c>
      <c r="B46" s="9">
        <v>14</v>
      </c>
      <c r="C46" s="9" t="s">
        <v>24</v>
      </c>
      <c r="D46" s="8">
        <f>SUM(E31)</f>
        <v>200</v>
      </c>
      <c r="E46" s="8">
        <v>200</v>
      </c>
    </row>
    <row r="47" spans="1:5" ht="20.100000000000001" customHeight="1" x14ac:dyDescent="0.25">
      <c r="A47" s="9"/>
      <c r="B47" s="9">
        <v>15</v>
      </c>
      <c r="C47" s="9" t="s">
        <v>54</v>
      </c>
      <c r="D47" s="8">
        <f>SUM(E31)</f>
        <v>200</v>
      </c>
      <c r="E47" s="8">
        <v>200</v>
      </c>
    </row>
    <row r="48" spans="1:5" ht="20.100000000000001" customHeight="1" x14ac:dyDescent="0.25">
      <c r="A48" s="9"/>
      <c r="B48" s="9">
        <v>16</v>
      </c>
      <c r="C48" s="9" t="s">
        <v>25</v>
      </c>
      <c r="D48" s="8">
        <f>SUM(E31/2)</f>
        <v>100</v>
      </c>
      <c r="E48" s="8">
        <v>200</v>
      </c>
    </row>
    <row r="49" spans="1:5" ht="20.100000000000001" customHeight="1" x14ac:dyDescent="0.25">
      <c r="A49" s="9"/>
      <c r="B49" s="9">
        <v>17</v>
      </c>
      <c r="C49" s="9" t="s">
        <v>7</v>
      </c>
      <c r="D49" s="8">
        <f>SUM(E31)</f>
        <v>200</v>
      </c>
      <c r="E49" s="8">
        <v>200</v>
      </c>
    </row>
    <row r="50" spans="1:5" ht="20.100000000000001" customHeight="1" x14ac:dyDescent="0.25">
      <c r="A50" s="11"/>
      <c r="B50" s="11"/>
      <c r="C50" s="11"/>
      <c r="D50" s="12"/>
      <c r="E50" s="11"/>
    </row>
    <row r="51" spans="1:5" ht="15.75" x14ac:dyDescent="0.25">
      <c r="A51" s="7"/>
      <c r="B51" s="7"/>
      <c r="C51" s="7"/>
      <c r="D51" s="7"/>
      <c r="E51" s="6">
        <v>42711</v>
      </c>
    </row>
    <row r="52" spans="1:5" ht="20.100000000000001" customHeight="1" x14ac:dyDescent="0.25">
      <c r="A52" s="13" t="s">
        <v>9</v>
      </c>
      <c r="B52" s="13"/>
      <c r="C52" s="13"/>
      <c r="D52" s="1" t="s">
        <v>11</v>
      </c>
      <c r="E52" s="2">
        <v>200</v>
      </c>
    </row>
    <row r="53" spans="1:5" ht="15.75" x14ac:dyDescent="0.25">
      <c r="A53" s="3" t="s">
        <v>0</v>
      </c>
      <c r="B53" s="3" t="s">
        <v>1</v>
      </c>
      <c r="C53" s="3" t="s">
        <v>2</v>
      </c>
      <c r="D53" s="3" t="s">
        <v>3</v>
      </c>
      <c r="E53" s="3" t="s">
        <v>8</v>
      </c>
    </row>
    <row r="54" spans="1:5" ht="20.100000000000001" customHeight="1" x14ac:dyDescent="0.25">
      <c r="A54" s="4" t="s">
        <v>4</v>
      </c>
      <c r="B54" s="4">
        <v>1</v>
      </c>
      <c r="C54" s="8" t="s">
        <v>26</v>
      </c>
      <c r="D54" s="4">
        <f>E52</f>
        <v>200</v>
      </c>
      <c r="E54" s="4">
        <v>50</v>
      </c>
    </row>
    <row r="55" spans="1:5" ht="20.100000000000001" customHeight="1" x14ac:dyDescent="0.25">
      <c r="A55" s="4"/>
      <c r="B55" s="4">
        <v>2</v>
      </c>
      <c r="C55" s="8" t="s">
        <v>27</v>
      </c>
      <c r="D55" s="4">
        <f>E52</f>
        <v>200</v>
      </c>
      <c r="E55" s="4">
        <v>50</v>
      </c>
    </row>
    <row r="56" spans="1:5" ht="20.100000000000001" customHeight="1" x14ac:dyDescent="0.25">
      <c r="A56" s="4"/>
      <c r="B56" s="4">
        <v>3</v>
      </c>
      <c r="C56" s="8" t="s">
        <v>29</v>
      </c>
      <c r="D56" s="4">
        <f>SUM(E52)</f>
        <v>200</v>
      </c>
      <c r="E56" s="4">
        <v>75</v>
      </c>
    </row>
    <row r="57" spans="1:5" ht="20.100000000000001" customHeight="1" x14ac:dyDescent="0.25">
      <c r="A57" s="4" t="s">
        <v>5</v>
      </c>
      <c r="B57" s="4">
        <v>4</v>
      </c>
      <c r="C57" s="8" t="s">
        <v>52</v>
      </c>
      <c r="D57" s="4">
        <f>E52/2</f>
        <v>100</v>
      </c>
      <c r="E57" s="4">
        <v>200</v>
      </c>
    </row>
    <row r="58" spans="1:5" ht="20.100000000000001" customHeight="1" x14ac:dyDescent="0.25">
      <c r="A58" s="4"/>
      <c r="B58" s="4">
        <v>5</v>
      </c>
      <c r="C58" s="4" t="s">
        <v>6</v>
      </c>
      <c r="D58" s="4">
        <f>E52/2</f>
        <v>100</v>
      </c>
      <c r="E58" s="4">
        <v>200</v>
      </c>
    </row>
    <row r="59" spans="1:5" ht="20.100000000000001" customHeight="1" x14ac:dyDescent="0.25">
      <c r="A59" s="4"/>
      <c r="B59" s="4">
        <v>6</v>
      </c>
      <c r="C59" s="4" t="s">
        <v>7</v>
      </c>
      <c r="D59" s="4">
        <f>E52</f>
        <v>200</v>
      </c>
      <c r="E59" s="4">
        <v>200</v>
      </c>
    </row>
    <row r="60" spans="1:5" ht="20.100000000000001" customHeight="1" x14ac:dyDescent="0.25">
      <c r="A60" s="5"/>
      <c r="B60" s="5"/>
      <c r="C60" s="5"/>
      <c r="D60" s="5"/>
      <c r="E60" s="5"/>
    </row>
  </sheetData>
  <mergeCells count="5">
    <mergeCell ref="A3:C3"/>
    <mergeCell ref="A52:C52"/>
    <mergeCell ref="A12:C12"/>
    <mergeCell ref="A31:C31"/>
    <mergeCell ref="A1:E1"/>
  </mergeCells>
  <phoneticPr fontId="5" type="noConversion"/>
  <pageMargins left="0.7" right="0.7" top="0.75" bottom="0.75" header="0.3" footer="0.3"/>
  <pageSetup paperSize="9" scale="66" orientation="portrait" horizontalDpi="4294967292" verticalDpi="4294967292"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тз 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Цуркан Александр</dc:creator>
  <cp:lastModifiedBy>Kornilieva Olga</cp:lastModifiedBy>
  <cp:lastPrinted>2016-10-25T09:31:29Z</cp:lastPrinted>
  <dcterms:created xsi:type="dcterms:W3CDTF">2013-11-07T13:40:01Z</dcterms:created>
  <dcterms:modified xsi:type="dcterms:W3CDTF">2016-11-08T10:40:31Z</dcterms:modified>
</cp:coreProperties>
</file>