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autoCompressPictures="0" defaultThemeVersion="124226"/>
  <bookViews>
    <workbookView xWindow="10500" yWindow="645" windowWidth="19395" windowHeight="11010"/>
  </bookViews>
  <sheets>
    <sheet name="Лист1" sheetId="1" r:id="rId1"/>
  </sheets>
  <definedNames>
    <definedName name="_xlnm.Print_Area" localSheetId="0">Лист1!$A$1:$D$53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27" i="1" l="1"/>
  <c r="A31" i="1"/>
  <c r="A43" i="1"/>
  <c r="A4" i="1"/>
  <c r="A6" i="1" s="1"/>
  <c r="A5" i="1"/>
  <c r="A7" i="1" l="1"/>
  <c r="A14" i="1"/>
  <c r="A8" i="1" l="1"/>
  <c r="A9" i="1" l="1"/>
  <c r="A12" i="1" l="1"/>
  <c r="A10" i="1"/>
  <c r="A11" i="1"/>
  <c r="A13" i="1" l="1"/>
  <c r="A15" i="1" s="1"/>
  <c r="A16" i="1" l="1"/>
  <c r="A22" i="1"/>
  <c r="A17" i="1" l="1"/>
  <c r="A18" i="1" s="1"/>
  <c r="A24" i="1"/>
  <c r="A19" i="1" l="1"/>
  <c r="A20" i="1"/>
  <c r="A21" i="1" l="1"/>
  <c r="A23" i="1"/>
  <c r="A25" i="1" l="1"/>
  <c r="A26" i="1"/>
  <c r="A28" i="1" l="1"/>
  <c r="A29" i="1" s="1"/>
  <c r="A30" i="1" l="1"/>
  <c r="A32" i="1"/>
  <c r="A33" i="1" l="1"/>
  <c r="A34" i="1" l="1"/>
  <c r="A35" i="1" s="1"/>
  <c r="A36" i="1" l="1"/>
  <c r="A37" i="1" l="1"/>
  <c r="A38" i="1" s="1"/>
  <c r="A39" i="1" s="1"/>
  <c r="A40" i="1" l="1"/>
  <c r="A41" i="1" s="1"/>
  <c r="A42" i="1" l="1"/>
  <c r="A44" i="1" s="1"/>
  <c r="A45" i="1" l="1"/>
</calcChain>
</file>

<file path=xl/sharedStrings.xml><?xml version="1.0" encoding="utf-8"?>
<sst xmlns="http://schemas.openxmlformats.org/spreadsheetml/2006/main" count="87" uniqueCount="54">
  <si>
    <t>№ Поз</t>
  </si>
  <si>
    <t>Наименование</t>
  </si>
  <si>
    <t>Исполнитель</t>
  </si>
  <si>
    <t>Примечание</t>
  </si>
  <si>
    <t>Оператор</t>
  </si>
  <si>
    <t>СМР и отделочные работы</t>
  </si>
  <si>
    <t>Фасады +заполнение проемов</t>
  </si>
  <si>
    <t>Крыльца, козырьки</t>
  </si>
  <si>
    <t>Возведение внутренних стен и перегородок</t>
  </si>
  <si>
    <t>Ремонт и устройства лестничных маршей</t>
  </si>
  <si>
    <t>Кровля</t>
  </si>
  <si>
    <t>Двери</t>
  </si>
  <si>
    <t>Инженерные системы. Вентиляция</t>
  </si>
  <si>
    <t>Система противодымной вентиляции</t>
  </si>
  <si>
    <t>Сетевое оборудование общеобменной вентиляции (воздуховоды, клапаны, шумоглушители, решетки)</t>
  </si>
  <si>
    <t>Приточные и вытяжные установки, автоматика</t>
  </si>
  <si>
    <t>Инженерные системы. Кондиционирование</t>
  </si>
  <si>
    <t>Трассы холодоснабжения</t>
  </si>
  <si>
    <t>Холодильные машины, фенкойлы</t>
  </si>
  <si>
    <t>Инженерные системы. Отопление</t>
  </si>
  <si>
    <t>Система отопления</t>
  </si>
  <si>
    <t>Инженерные системы. Водопровод и канализация</t>
  </si>
  <si>
    <t>Разводка, сетевое оборудование</t>
  </si>
  <si>
    <t>Сантехфаянс, встроенные мойки, смесители</t>
  </si>
  <si>
    <t>Инженерные системы. Электроснабжение и электроосвещение</t>
  </si>
  <si>
    <t>ГРЩ, ВРУ</t>
  </si>
  <si>
    <t>Розетки, выключатели, светильники</t>
  </si>
  <si>
    <t>Инженерные системы. Слаботочные системы</t>
  </si>
  <si>
    <t>Система пожарной сигнализации</t>
  </si>
  <si>
    <t>Система оповещения о пожаре</t>
  </si>
  <si>
    <t>Компьютерные сети – Разводка, сетевое оборудование</t>
  </si>
  <si>
    <t>СКУД – разводка, сетевое оборудование</t>
  </si>
  <si>
    <t>СКУД – оконечные устройства</t>
  </si>
  <si>
    <t>Охранное телевидение – разводка, сетевое оборудование</t>
  </si>
  <si>
    <t>Охранное телевидение – оконечные устройства</t>
  </si>
  <si>
    <t>Эфирное телевидение – разводка, сетевое оборудование</t>
  </si>
  <si>
    <t>Эфирное телевидение – оконечные устройства</t>
  </si>
  <si>
    <t>Диспетчеризация инженерных систем</t>
  </si>
  <si>
    <t>Инженерные системы. Медицинское газоснабжение</t>
  </si>
  <si>
    <t>Источники медгазов, оконечные устройства</t>
  </si>
  <si>
    <t>Окна</t>
  </si>
  <si>
    <t>Стандартный стеклопакет с подоконником и откосами</t>
  </si>
  <si>
    <t>Вентиляционные решетки в помещениях</t>
  </si>
  <si>
    <t>Проведение воздуховодов во все помещения согласно проекту до оконечных решеток.</t>
  </si>
  <si>
    <t>Подведение коммуникаций к точкам подключения водоснабжения и водоотведения</t>
  </si>
  <si>
    <t>Установка на точки подключения водоснабжения и водоотведения</t>
  </si>
  <si>
    <t>Сетевое электрооборудование</t>
  </si>
  <si>
    <t>Компьютерные сети – Сервер, оконечные устройства и программное обеспечение</t>
  </si>
  <si>
    <t>Подрядчик</t>
  </si>
  <si>
    <t>Приложение №1. Разграничительная ведомость по проекту реконструкции здания</t>
  </si>
  <si>
    <t>Подготовительные работы под монтаж медицинского оборудования и отделку (включая помещения с рентгенозащитой, влажным характером работ и т.п.)</t>
  </si>
  <si>
    <t>Полы: до состояния выравнивающей стяжки. Стены: до состояния "под покраску" (штукатуркка кирпичных стен). Потолки в коридорах и зонах общего пользования: Армстронг. Дверные проемы - под установку дверного блока ДГ-95. Рентгензащита (баритовая штукатурка)  в кабинетах лучевой диагностики (, включая двери в пультовую, процедурную, рентгензащитное окно из пультовой в процедурную.</t>
  </si>
  <si>
    <t>Монтаж медицинского оборудования и финишная отделка</t>
  </si>
  <si>
    <t xml:space="preserve">Стены: кабинеты приема-окраска, кабинеты с влажным режимом - керамическая плитка, санитарно-технические зоны - керамическая плитка, места общего пользования - окраска. 
Потолки: кабинеты приема - Армстронг, Кабинеты с влажным режимом - плиты Биогард.
Пол: кабинеты приема - выравнивание под чистые полы, медицинский линолеум; помещения общего пользования - выравнивание под чистые полы, керамогранит.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</si>
</sst>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i/>
      <u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wrapText="1"/>
    </xf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3" fillId="0" borderId="0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tabSelected="1" view="pageBreakPreview" zoomScale="80" zoomScaleSheetLayoutView="80" workbookViewId="0">
      <selection activeCell="C48" sqref="C48"/>
    </sheetView>
  </sheetViews>
  <sheetFormatPr defaultColWidth="8.85546875" defaultRowHeight="15.75" x14ac:dyDescent="0.25"/>
  <cols>
    <col min="1" max="1" width="8.85546875" style="3"/>
    <col min="2" max="2" width="59.7109375" style="3" customWidth="1"/>
    <col min="3" max="3" width="15" style="3" customWidth="1"/>
    <col min="4" max="4" width="53" style="3" customWidth="1"/>
    <col min="5" max="16384" width="8.85546875" style="1"/>
  </cols>
  <sheetData>
    <row r="1" spans="1:4" ht="18.75" x14ac:dyDescent="0.3">
      <c r="A1" s="2" t="s">
        <v>49</v>
      </c>
      <c r="B1" s="2"/>
      <c r="C1" s="2"/>
      <c r="D1" s="2"/>
    </row>
    <row r="2" spans="1:4" ht="16.5" thickBot="1" x14ac:dyDescent="0.3"/>
    <row r="3" spans="1:4" ht="16.5" thickBot="1" x14ac:dyDescent="0.3">
      <c r="A3" s="4" t="s">
        <v>0</v>
      </c>
      <c r="B3" s="4" t="s">
        <v>1</v>
      </c>
      <c r="C3" s="5" t="s">
        <v>2</v>
      </c>
      <c r="D3" s="5" t="s">
        <v>3</v>
      </c>
    </row>
    <row r="4" spans="1:4" ht="17.25" thickTop="1" thickBot="1" x14ac:dyDescent="0.3">
      <c r="A4" s="6" t="str">
        <f>IF(C4="","",MAX(#REF!)+1)</f>
        <v/>
      </c>
      <c r="B4" s="7" t="s">
        <v>5</v>
      </c>
      <c r="C4" s="6"/>
      <c r="D4" s="6"/>
    </row>
    <row r="5" spans="1:4" ht="16.5" thickBot="1" x14ac:dyDescent="0.3">
      <c r="A5" s="6">
        <f>IF(C5="","",MAX(A4:A4)+1)</f>
        <v>1</v>
      </c>
      <c r="B5" s="8" t="s">
        <v>6</v>
      </c>
      <c r="C5" s="8" t="s">
        <v>48</v>
      </c>
      <c r="D5" s="8"/>
    </row>
    <row r="6" spans="1:4" ht="16.5" thickBot="1" x14ac:dyDescent="0.3">
      <c r="A6" s="6">
        <f>IF(C6="","",MAX(A4:A5)+1)</f>
        <v>2</v>
      </c>
      <c r="B6" s="8" t="s">
        <v>7</v>
      </c>
      <c r="C6" s="8" t="s">
        <v>48</v>
      </c>
      <c r="D6" s="8"/>
    </row>
    <row r="7" spans="1:4" ht="16.5" thickBot="1" x14ac:dyDescent="0.3">
      <c r="A7" s="6">
        <f t="shared" ref="A7:A45" si="0">IF(C7="","",MAX(A4:A6)+1)</f>
        <v>3</v>
      </c>
      <c r="B7" s="8" t="s">
        <v>8</v>
      </c>
      <c r="C7" s="8" t="s">
        <v>48</v>
      </c>
      <c r="D7" s="8"/>
    </row>
    <row r="8" spans="1:4" ht="16.5" thickBot="1" x14ac:dyDescent="0.3">
      <c r="A8" s="6">
        <f t="shared" si="0"/>
        <v>4</v>
      </c>
      <c r="B8" s="8" t="s">
        <v>9</v>
      </c>
      <c r="C8" s="8" t="s">
        <v>48</v>
      </c>
      <c r="D8" s="8"/>
    </row>
    <row r="9" spans="1:4" ht="16.5" thickBot="1" x14ac:dyDescent="0.3">
      <c r="A9" s="6">
        <f t="shared" si="0"/>
        <v>5</v>
      </c>
      <c r="B9" s="8" t="s">
        <v>10</v>
      </c>
      <c r="C9" s="8" t="s">
        <v>48</v>
      </c>
      <c r="D9" s="8"/>
    </row>
    <row r="10" spans="1:4" ht="142.5" thickBot="1" x14ac:dyDescent="0.3">
      <c r="A10" s="6">
        <f t="shared" si="0"/>
        <v>6</v>
      </c>
      <c r="B10" s="8" t="s">
        <v>50</v>
      </c>
      <c r="C10" s="8" t="s">
        <v>48</v>
      </c>
      <c r="D10" s="8" t="s">
        <v>51</v>
      </c>
    </row>
    <row r="11" spans="1:4" ht="174" thickBot="1" x14ac:dyDescent="0.3">
      <c r="A11" s="6">
        <f t="shared" si="0"/>
        <v>7</v>
      </c>
      <c r="B11" s="8" t="s">
        <v>52</v>
      </c>
      <c r="C11" s="8" t="s">
        <v>4</v>
      </c>
      <c r="D11" s="8" t="s">
        <v>53</v>
      </c>
    </row>
    <row r="12" spans="1:4" ht="16.5" customHeight="1" thickBot="1" x14ac:dyDescent="0.3">
      <c r="A12" s="6">
        <f t="shared" si="0"/>
        <v>8</v>
      </c>
      <c r="B12" s="8" t="s">
        <v>11</v>
      </c>
      <c r="C12" s="8" t="s">
        <v>4</v>
      </c>
      <c r="D12" s="8"/>
    </row>
    <row r="13" spans="1:4" ht="33.75" customHeight="1" thickBot="1" x14ac:dyDescent="0.3">
      <c r="A13" s="6">
        <f t="shared" si="0"/>
        <v>9</v>
      </c>
      <c r="B13" s="8" t="s">
        <v>40</v>
      </c>
      <c r="C13" s="8" t="s">
        <v>48</v>
      </c>
      <c r="D13" s="8" t="s">
        <v>41</v>
      </c>
    </row>
    <row r="14" spans="1:4" ht="16.5" thickBot="1" x14ac:dyDescent="0.3">
      <c r="A14" s="6" t="str">
        <f t="shared" si="0"/>
        <v/>
      </c>
      <c r="B14" s="9" t="s">
        <v>12</v>
      </c>
      <c r="C14" s="8"/>
      <c r="D14" s="8"/>
    </row>
    <row r="15" spans="1:4" ht="16.5" thickBot="1" x14ac:dyDescent="0.3">
      <c r="A15" s="6">
        <f t="shared" si="0"/>
        <v>10</v>
      </c>
      <c r="B15" s="8" t="s">
        <v>13</v>
      </c>
      <c r="C15" s="8" t="s">
        <v>48</v>
      </c>
      <c r="D15" s="8"/>
    </row>
    <row r="16" spans="1:4" ht="32.25" thickBot="1" x14ac:dyDescent="0.3">
      <c r="A16" s="6">
        <f t="shared" si="0"/>
        <v>11</v>
      </c>
      <c r="B16" s="8" t="s">
        <v>14</v>
      </c>
      <c r="C16" s="8" t="s">
        <v>48</v>
      </c>
      <c r="D16" s="8" t="s">
        <v>43</v>
      </c>
    </row>
    <row r="17" spans="1:4" ht="16.5" thickBot="1" x14ac:dyDescent="0.3">
      <c r="A17" s="6">
        <f t="shared" si="0"/>
        <v>12</v>
      </c>
      <c r="B17" s="8" t="s">
        <v>15</v>
      </c>
      <c r="C17" s="8" t="s">
        <v>48</v>
      </c>
      <c r="D17" s="8"/>
    </row>
    <row r="18" spans="1:4" ht="16.5" thickBot="1" x14ac:dyDescent="0.3">
      <c r="A18" s="6">
        <f t="shared" si="0"/>
        <v>13</v>
      </c>
      <c r="B18" s="8" t="s">
        <v>42</v>
      </c>
      <c r="C18" s="8" t="s">
        <v>4</v>
      </c>
      <c r="D18" s="8"/>
    </row>
    <row r="19" spans="1:4" ht="16.5" thickBot="1" x14ac:dyDescent="0.3">
      <c r="A19" s="6" t="str">
        <f t="shared" si="0"/>
        <v/>
      </c>
      <c r="B19" s="9" t="s">
        <v>16</v>
      </c>
      <c r="C19" s="8"/>
      <c r="D19" s="8"/>
    </row>
    <row r="20" spans="1:4" ht="16.5" thickBot="1" x14ac:dyDescent="0.3">
      <c r="A20" s="6">
        <f>IF(C20="","",MAX(A16:A19)+1)</f>
        <v>14</v>
      </c>
      <c r="B20" s="8" t="s">
        <v>17</v>
      </c>
      <c r="C20" s="8" t="s">
        <v>48</v>
      </c>
      <c r="D20" s="8"/>
    </row>
    <row r="21" spans="1:4" ht="16.5" thickBot="1" x14ac:dyDescent="0.3">
      <c r="A21" s="6">
        <f>IF(C21="","",MAX(A17:A20)+1)</f>
        <v>15</v>
      </c>
      <c r="B21" s="8" t="s">
        <v>18</v>
      </c>
      <c r="C21" s="8" t="s">
        <v>48</v>
      </c>
      <c r="D21" s="8"/>
    </row>
    <row r="22" spans="1:4" ht="16.5" thickBot="1" x14ac:dyDescent="0.3">
      <c r="A22" s="6" t="str">
        <f t="shared" si="0"/>
        <v/>
      </c>
      <c r="B22" s="9" t="s">
        <v>19</v>
      </c>
      <c r="C22" s="8"/>
      <c r="D22" s="8"/>
    </row>
    <row r="23" spans="1:4" ht="16.5" thickBot="1" x14ac:dyDescent="0.3">
      <c r="A23" s="6">
        <f t="shared" si="0"/>
        <v>16</v>
      </c>
      <c r="B23" s="8" t="s">
        <v>20</v>
      </c>
      <c r="C23" s="8" t="s">
        <v>48</v>
      </c>
      <c r="D23" s="8"/>
    </row>
    <row r="24" spans="1:4" ht="16.5" thickBot="1" x14ac:dyDescent="0.3">
      <c r="A24" s="6" t="str">
        <f t="shared" si="0"/>
        <v/>
      </c>
      <c r="B24" s="9" t="s">
        <v>21</v>
      </c>
      <c r="C24" s="8"/>
      <c r="D24" s="8"/>
    </row>
    <row r="25" spans="1:4" ht="32.25" thickBot="1" x14ac:dyDescent="0.3">
      <c r="A25" s="6">
        <f t="shared" si="0"/>
        <v>17</v>
      </c>
      <c r="B25" s="8" t="s">
        <v>22</v>
      </c>
      <c r="C25" s="8" t="s">
        <v>48</v>
      </c>
      <c r="D25" s="8" t="s">
        <v>44</v>
      </c>
    </row>
    <row r="26" spans="1:4" ht="32.25" thickBot="1" x14ac:dyDescent="0.3">
      <c r="A26" s="6">
        <f t="shared" si="0"/>
        <v>18</v>
      </c>
      <c r="B26" s="8" t="s">
        <v>23</v>
      </c>
      <c r="C26" s="8" t="s">
        <v>4</v>
      </c>
      <c r="D26" s="8" t="s">
        <v>45</v>
      </c>
    </row>
    <row r="27" spans="1:4" ht="32.25" thickBot="1" x14ac:dyDescent="0.3">
      <c r="A27" s="6" t="str">
        <f t="shared" si="0"/>
        <v/>
      </c>
      <c r="B27" s="9" t="s">
        <v>24</v>
      </c>
      <c r="C27" s="8"/>
      <c r="D27" s="8"/>
    </row>
    <row r="28" spans="1:4" ht="16.5" thickBot="1" x14ac:dyDescent="0.3">
      <c r="A28" s="6">
        <f t="shared" si="0"/>
        <v>19</v>
      </c>
      <c r="B28" s="8" t="s">
        <v>25</v>
      </c>
      <c r="C28" s="8" t="s">
        <v>48</v>
      </c>
      <c r="D28" s="8"/>
    </row>
    <row r="29" spans="1:4" ht="16.5" thickBot="1" x14ac:dyDescent="0.3">
      <c r="A29" s="6">
        <f t="shared" si="0"/>
        <v>20</v>
      </c>
      <c r="B29" s="8" t="s">
        <v>46</v>
      </c>
      <c r="C29" s="8" t="s">
        <v>48</v>
      </c>
      <c r="D29" s="8"/>
    </row>
    <row r="30" spans="1:4" ht="16.5" thickBot="1" x14ac:dyDescent="0.3">
      <c r="A30" s="6">
        <f t="shared" si="0"/>
        <v>21</v>
      </c>
      <c r="B30" s="8" t="s">
        <v>26</v>
      </c>
      <c r="C30" s="8" t="s">
        <v>4</v>
      </c>
      <c r="D30" s="8"/>
    </row>
    <row r="31" spans="1:4" ht="16.5" thickBot="1" x14ac:dyDescent="0.3">
      <c r="A31" s="6" t="str">
        <f t="shared" si="0"/>
        <v/>
      </c>
      <c r="B31" s="9" t="s">
        <v>27</v>
      </c>
      <c r="C31" s="8"/>
      <c r="D31" s="8"/>
    </row>
    <row r="32" spans="1:4" ht="16.5" thickBot="1" x14ac:dyDescent="0.3">
      <c r="A32" s="6">
        <f t="shared" si="0"/>
        <v>22</v>
      </c>
      <c r="B32" s="8" t="s">
        <v>28</v>
      </c>
      <c r="C32" s="8" t="s">
        <v>48</v>
      </c>
      <c r="D32" s="8"/>
    </row>
    <row r="33" spans="1:4" ht="16.5" thickBot="1" x14ac:dyDescent="0.3">
      <c r="A33" s="6">
        <f t="shared" si="0"/>
        <v>23</v>
      </c>
      <c r="B33" s="8" t="s">
        <v>29</v>
      </c>
      <c r="C33" s="8" t="s">
        <v>48</v>
      </c>
      <c r="D33" s="8"/>
    </row>
    <row r="34" spans="1:4" ht="32.25" thickBot="1" x14ac:dyDescent="0.3">
      <c r="A34" s="6">
        <f t="shared" si="0"/>
        <v>24</v>
      </c>
      <c r="B34" s="8" t="s">
        <v>47</v>
      </c>
      <c r="C34" s="8" t="s">
        <v>4</v>
      </c>
      <c r="D34" s="8"/>
    </row>
    <row r="35" spans="1:4" ht="16.5" thickBot="1" x14ac:dyDescent="0.3">
      <c r="A35" s="6">
        <f t="shared" si="0"/>
        <v>25</v>
      </c>
      <c r="B35" s="8" t="s">
        <v>30</v>
      </c>
      <c r="C35" s="8" t="s">
        <v>48</v>
      </c>
      <c r="D35" s="8"/>
    </row>
    <row r="36" spans="1:4" ht="16.5" thickBot="1" x14ac:dyDescent="0.3">
      <c r="A36" s="6">
        <f t="shared" si="0"/>
        <v>26</v>
      </c>
      <c r="B36" s="8" t="s">
        <v>31</v>
      </c>
      <c r="C36" s="8" t="s">
        <v>48</v>
      </c>
      <c r="D36" s="8"/>
    </row>
    <row r="37" spans="1:4" ht="16.5" thickBot="1" x14ac:dyDescent="0.3">
      <c r="A37" s="6">
        <f t="shared" si="0"/>
        <v>27</v>
      </c>
      <c r="B37" s="8" t="s">
        <v>32</v>
      </c>
      <c r="C37" s="8" t="s">
        <v>4</v>
      </c>
      <c r="D37" s="8"/>
    </row>
    <row r="38" spans="1:4" ht="16.5" thickBot="1" x14ac:dyDescent="0.3">
      <c r="A38" s="6">
        <f t="shared" si="0"/>
        <v>28</v>
      </c>
      <c r="B38" s="8" t="s">
        <v>33</v>
      </c>
      <c r="C38" s="8" t="s">
        <v>48</v>
      </c>
      <c r="D38" s="8"/>
    </row>
    <row r="39" spans="1:4" ht="16.5" thickBot="1" x14ac:dyDescent="0.3">
      <c r="A39" s="6">
        <f t="shared" si="0"/>
        <v>29</v>
      </c>
      <c r="B39" s="8" t="s">
        <v>34</v>
      </c>
      <c r="C39" s="8" t="s">
        <v>4</v>
      </c>
      <c r="D39" s="8"/>
    </row>
    <row r="40" spans="1:4" ht="16.5" thickBot="1" x14ac:dyDescent="0.3">
      <c r="A40" s="6">
        <f t="shared" si="0"/>
        <v>30</v>
      </c>
      <c r="B40" s="8" t="s">
        <v>35</v>
      </c>
      <c r="C40" s="8" t="s">
        <v>48</v>
      </c>
      <c r="D40" s="8"/>
    </row>
    <row r="41" spans="1:4" ht="16.5" thickBot="1" x14ac:dyDescent="0.3">
      <c r="A41" s="6">
        <f t="shared" si="0"/>
        <v>31</v>
      </c>
      <c r="B41" s="8" t="s">
        <v>36</v>
      </c>
      <c r="C41" s="8" t="s">
        <v>4</v>
      </c>
      <c r="D41" s="8"/>
    </row>
    <row r="42" spans="1:4" ht="16.5" thickBot="1" x14ac:dyDescent="0.3">
      <c r="A42" s="6">
        <f t="shared" si="0"/>
        <v>32</v>
      </c>
      <c r="B42" s="8" t="s">
        <v>37</v>
      </c>
      <c r="C42" s="8" t="s">
        <v>4</v>
      </c>
      <c r="D42" s="8"/>
    </row>
    <row r="43" spans="1:4" ht="16.5" thickBot="1" x14ac:dyDescent="0.3">
      <c r="A43" s="6" t="str">
        <f t="shared" si="0"/>
        <v/>
      </c>
      <c r="B43" s="9" t="s">
        <v>38</v>
      </c>
      <c r="C43" s="8"/>
      <c r="D43" s="8"/>
    </row>
    <row r="44" spans="1:4" ht="16.5" thickBot="1" x14ac:dyDescent="0.3">
      <c r="A44" s="6">
        <f t="shared" si="0"/>
        <v>33</v>
      </c>
      <c r="B44" s="8" t="s">
        <v>39</v>
      </c>
      <c r="C44" s="8" t="s">
        <v>4</v>
      </c>
      <c r="D44" s="8"/>
    </row>
    <row r="45" spans="1:4" ht="16.5" thickBot="1" x14ac:dyDescent="0.3">
      <c r="A45" s="6">
        <f t="shared" si="0"/>
        <v>34</v>
      </c>
      <c r="B45" s="8" t="s">
        <v>22</v>
      </c>
      <c r="C45" s="8" t="s">
        <v>48</v>
      </c>
      <c r="D45" s="8"/>
    </row>
    <row r="52" spans="2:2" x14ac:dyDescent="0.25">
      <c r="B52" s="10"/>
    </row>
  </sheetData>
  <mergeCells count="1">
    <mergeCell ref="A1:D1"/>
  </mergeCells>
  <pageMargins left="0.23622047244094491" right="0.23622047244094491" top="0.74803149606299213" bottom="0.74803149606299213" header="0.31496062992125984" footer="0.31496062992125984"/>
  <pageSetup paperSize="9" scale="60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2014-08-04T11:08:52Z</dcterms:modified>
</cp:coreProperties>
</file>