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 defaultThemeVersion="124226"/>
  <bookViews>
    <workbookView xWindow="0" yWindow="-315" windowWidth="28800" windowHeight="16320"/>
  </bookViews>
  <sheets>
    <sheet name="Лист 1" sheetId="1" r:id="rId1"/>
  </sheets>
  <definedNames>
    <definedName name="_xlnm.Print_Titles" localSheetId="0">'Лист 1'!#REF!</definedName>
    <definedName name="_xlnm.Print_Area" localSheetId="0">'Лист 1'!$A$1:$X$79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82" i="1" l="1"/>
  <c r="B84" i="1" s="1"/>
</calcChain>
</file>

<file path=xl/sharedStrings.xml><?xml version="1.0" encoding="utf-8"?>
<sst xmlns="http://schemas.openxmlformats.org/spreadsheetml/2006/main" count="169" uniqueCount="127">
  <si>
    <t>Всего Авансы</t>
  </si>
  <si>
    <t>месяц/год</t>
  </si>
  <si>
    <t>Всего:</t>
  </si>
  <si>
    <t>Аванс 2                      месяц/год</t>
  </si>
  <si>
    <t>Сроки выполнения работ</t>
  </si>
  <si>
    <t>Возврат гарантийного удержания, руб.</t>
  </si>
  <si>
    <t>Авансовые платежи, руб.</t>
  </si>
  <si>
    <t xml:space="preserve">Гарантийное удержание  (100% от соответствующего вида Работ, Услуг), руб. </t>
  </si>
  <si>
    <t>Остаток для оплаты по актам, руб.</t>
  </si>
  <si>
    <t>2</t>
  </si>
  <si>
    <t>Стоимость Работ, Услуг, руб.</t>
  </si>
  <si>
    <t>Ед. изм.</t>
  </si>
  <si>
    <t>Цена за 
единицу, руб.</t>
  </si>
  <si>
    <t>Физ. объем</t>
  </si>
  <si>
    <t>Аванс 1                      месяц/год</t>
  </si>
  <si>
    <t>месяц</t>
  </si>
  <si>
    <t>начало (дата)</t>
  </si>
  <si>
    <t>окончание (дата)</t>
  </si>
  <si>
    <t>1</t>
  </si>
  <si>
    <t>3</t>
  </si>
  <si>
    <t>к договору на выполнение</t>
  </si>
  <si>
    <t>строительно-монтажных работ</t>
  </si>
  <si>
    <t xml:space="preserve">Приложение 1 </t>
  </si>
  <si>
    <t>от «___» _____ 20__ г. № _________________</t>
  </si>
  <si>
    <t>Форма</t>
  </si>
  <si>
    <t>Заказчик:</t>
  </si>
  <si>
    <t>Генеральный Подрядчик:</t>
  </si>
  <si>
    <t>________________________</t>
  </si>
  <si>
    <t>«___» ______________ 20__ г.</t>
  </si>
  <si>
    <t>М.П.</t>
  </si>
  <si>
    <t>Выполнение по актам за ____ г., руб.</t>
  </si>
  <si>
    <t>К оплате по актам за ______ г., руб.</t>
  </si>
  <si>
    <t xml:space="preserve">объект «______________________________________________________________________________________» </t>
  </si>
  <si>
    <t>ВСЕГО с учетом НДС</t>
  </si>
  <si>
    <t>№ п/п</t>
  </si>
  <si>
    <t>Распределение Цены Договора и График освоения и финансирования</t>
  </si>
  <si>
    <t>Прокладка волоконно-оптических кабелей в канализации: в трубопроводе по свободному каналу</t>
  </si>
  <si>
    <t>Прокладка волоконно-оптических кабелей в канализации: в трубопроводе по свободному каналу 144 ОВ</t>
  </si>
  <si>
    <t>м</t>
  </si>
  <si>
    <t>Прокладка волоконно-оптических кабелей в канализации: в трубопроводе по свободному каналу 96 ОВ</t>
  </si>
  <si>
    <t>Прокладка волоконно-оптических кабелей в канализации: в трубопроводе по свободному каналу 48 ОВ</t>
  </si>
  <si>
    <t>Прокладка волоконно-оптических кабелей в канализации: в трубопроводе по свободному каналу 16 ОВ</t>
  </si>
  <si>
    <t>Прокладка волоконно-оптических кабелей в канализации: в трубопроводе по свободному каналу 8 ОВ</t>
  </si>
  <si>
    <t>1 муфта</t>
  </si>
  <si>
    <t>1 измерение</t>
  </si>
  <si>
    <t>1 участок</t>
  </si>
  <si>
    <t>Монтаж оптического кросса с учетом измерений на волоконно-оптическом кабеле, 48 портов</t>
  </si>
  <si>
    <t>Монтаж оптического кросса с учетом измерений на волоконно-оптическом кабеле, 96 портов</t>
  </si>
  <si>
    <t>Монтаж оптического кросса с учетом измерений на волоконно-оптическом кабеле, 144 порта</t>
  </si>
  <si>
    <t>1 оптический кросс</t>
  </si>
  <si>
    <t>Монтаж телекоммуникационного шкафа 42Uх800х800</t>
  </si>
  <si>
    <t>шт.</t>
  </si>
  <si>
    <t>4</t>
  </si>
  <si>
    <t>5</t>
  </si>
  <si>
    <t>6</t>
  </si>
  <si>
    <t>7</t>
  </si>
  <si>
    <t>8</t>
  </si>
  <si>
    <t>9</t>
  </si>
  <si>
    <t>10</t>
  </si>
  <si>
    <t>11</t>
  </si>
  <si>
    <t>14</t>
  </si>
  <si>
    <t>Поставка изделий и материалов аварийного запаса для организации ВОЛС-ЛКС в соответствии сос спецификацией</t>
  </si>
  <si>
    <t>комплект</t>
  </si>
  <si>
    <t>Измерение на смонтированном участке волоконно-оптического кабеля в одном направлении на двух длинах волн 1,31 и 1,55 мкм</t>
  </si>
  <si>
    <t>Измерение затухания оптического волокна при проведении входного контроля кабеля</t>
  </si>
  <si>
    <t>12</t>
  </si>
  <si>
    <t>13</t>
  </si>
  <si>
    <t>Наименование работ (с учетом материалов и оборудования)</t>
  </si>
  <si>
    <t>15</t>
  </si>
  <si>
    <t>Группировка строительных длинн согласно рабочей документации</t>
  </si>
  <si>
    <t>протяжка кабеля в кабельной канализации/коллекторе</t>
  </si>
  <si>
    <t>Выкладка кабеля в колодце</t>
  </si>
  <si>
    <t>1.1</t>
  </si>
  <si>
    <t>1.2</t>
  </si>
  <si>
    <t>1.3</t>
  </si>
  <si>
    <t>1.4</t>
  </si>
  <si>
    <t>2.1</t>
  </si>
  <si>
    <t>2.2</t>
  </si>
  <si>
    <t>2.3</t>
  </si>
  <si>
    <t>2.4</t>
  </si>
  <si>
    <t>3.1</t>
  </si>
  <si>
    <t>3.2</t>
  </si>
  <si>
    <t>3.3</t>
  </si>
  <si>
    <t>3.4</t>
  </si>
  <si>
    <t>4.1</t>
  </si>
  <si>
    <t>4.2</t>
  </si>
  <si>
    <t>4.3</t>
  </si>
  <si>
    <t>4.4</t>
  </si>
  <si>
    <t>5.1</t>
  </si>
  <si>
    <t>5.2</t>
  </si>
  <si>
    <t>5.3</t>
  </si>
  <si>
    <t>5.4</t>
  </si>
  <si>
    <t>Разделка оптического кабеля</t>
  </si>
  <si>
    <t>6.1</t>
  </si>
  <si>
    <t>6.2</t>
  </si>
  <si>
    <t>6.3</t>
  </si>
  <si>
    <t>6.4</t>
  </si>
  <si>
    <t>сварка ОВ и укладка их в муфту</t>
  </si>
  <si>
    <t>Измерение затухания на сварном стыке</t>
  </si>
  <si>
    <t>Герметизация муфты</t>
  </si>
  <si>
    <t>6.5</t>
  </si>
  <si>
    <t>Крепление оптической муфты и запаса кабеля на кронштейне</t>
  </si>
  <si>
    <t>шт</t>
  </si>
  <si>
    <t>Монтаж металлоконструкции для прокладки ОК в коллекторе в составе:</t>
  </si>
  <si>
    <t xml:space="preserve">Болт консольный </t>
  </si>
  <si>
    <t>Кронштейн для кабельных колодцев</t>
  </si>
  <si>
    <t>Ерш для кронштейна</t>
  </si>
  <si>
    <t>Монтаж соединительных муфт для бронированных волоконно-оптических кабелей в колодцах кабельной канализации/шахтах коллектора, емкость оптических волокон: 16</t>
  </si>
  <si>
    <t>Монтаж соединительных муфт для бронированных волоконно-оптических кабелей в колодцах кабельной канализации/шахтах коллектора, емкость оптических волокон: 36  (48, 96, 144 волокон)</t>
  </si>
  <si>
    <t>7.1</t>
  </si>
  <si>
    <t>7.2</t>
  </si>
  <si>
    <t>7.3</t>
  </si>
  <si>
    <t>7.4</t>
  </si>
  <si>
    <t>7.5</t>
  </si>
  <si>
    <t>Герметтизация занимаемого канала</t>
  </si>
  <si>
    <t>Консоль для оснащения кабельного коллектора (кабельных колодцев и шахт связи) типа ККч-6
 ККч-6</t>
  </si>
  <si>
    <t>13.1</t>
  </si>
  <si>
    <t>13.2</t>
  </si>
  <si>
    <t>13.3</t>
  </si>
  <si>
    <t>13.4</t>
  </si>
  <si>
    <t xml:space="preserve">Физ. Объем </t>
  </si>
  <si>
    <t xml:space="preserve">Итого </t>
  </si>
  <si>
    <t>16</t>
  </si>
  <si>
    <t>Затраты на страхование</t>
  </si>
  <si>
    <t>объект</t>
  </si>
  <si>
    <t>НДС 18%</t>
  </si>
  <si>
    <t>ИТОГО без НДС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</si>
</sst>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р_._-;\-* #,##0.00_р_._-;_-* &quot;-&quot;??_р_._-;_-@_-"/>
    <numFmt numFmtId="164" formatCode="dd/mm/yy;@"/>
    <numFmt numFmtId="165" formatCode="_-* #,##0_р_._-;\-* #,##0_р_._-;_-* &quot;-&quot;??_р_._-;_-@_-"/>
    <numFmt numFmtId="166" formatCode="#,##0.00_р_."/>
  </numFmts>
  <fonts count="33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"/>
      <family val="2"/>
      <charset val="204"/>
    </font>
    <font>
      <b/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2"/>
      <name val="Times New Roman"/>
      <family val="1"/>
      <charset val="204"/>
    </font>
    <font>
      <sz val="12"/>
      <name val="Times New Roman"/>
      <family val="1"/>
    </font>
    <font>
      <b/>
      <sz val="12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name val="Arial Cyr"/>
      <charset val="204"/>
    </font>
    <font>
      <i/>
      <sz val="12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u/>
      <sz val="11"/>
      <color theme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8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3">
    <xf numFmtId="0" fontId="0" fillId="0" borderId="0"/>
    <xf numFmtId="0" fontId="7" fillId="0" borderId="0"/>
    <xf numFmtId="0" fontId="10" fillId="0" borderId="0"/>
    <xf numFmtId="43" fontId="10" fillId="0" borderId="0" applyFont="0" applyFill="0" applyBorder="0" applyAlignment="0" applyProtection="0"/>
    <xf numFmtId="0" fontId="25" fillId="0" borderId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</cellStyleXfs>
  <cellXfs count="81">
    <xf numFmtId="0" fontId="0" fillId="0" borderId="0" xfId="0"/>
    <xf numFmtId="4" fontId="5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164" fontId="5" fillId="0" borderId="0" xfId="0" applyNumberFormat="1" applyFont="1" applyFill="1" applyAlignment="1">
      <alignment horizontal="center" vertical="center"/>
    </xf>
    <xf numFmtId="0" fontId="15" fillId="0" borderId="0" xfId="0" applyFont="1" applyFill="1" applyAlignment="1">
      <alignment horizontal="right" vertical="center"/>
    </xf>
    <xf numFmtId="0" fontId="16" fillId="0" borderId="0" xfId="0" applyFont="1" applyFill="1" applyAlignment="1">
      <alignment horizontal="right" vertical="center"/>
    </xf>
    <xf numFmtId="0" fontId="11" fillId="0" borderId="0" xfId="2" applyFont="1" applyFill="1"/>
    <xf numFmtId="0" fontId="13" fillId="0" borderId="0" xfId="2" applyFont="1" applyFill="1"/>
    <xf numFmtId="0" fontId="13" fillId="0" borderId="2" xfId="2" applyFont="1" applyFill="1" applyBorder="1"/>
    <xf numFmtId="0" fontId="5" fillId="0" borderId="0" xfId="2" applyFont="1" applyFill="1"/>
    <xf numFmtId="4" fontId="5" fillId="0" borderId="0" xfId="2" applyNumberFormat="1" applyFont="1" applyFill="1" applyAlignment="1">
      <alignment horizontal="center"/>
    </xf>
    <xf numFmtId="4" fontId="5" fillId="0" borderId="0" xfId="2" applyNumberFormat="1" applyFont="1" applyFill="1"/>
    <xf numFmtId="4" fontId="13" fillId="0" borderId="0" xfId="2" applyNumberFormat="1" applyFont="1" applyFill="1"/>
    <xf numFmtId="0" fontId="14" fillId="0" borderId="0" xfId="2" applyFont="1" applyFill="1"/>
    <xf numFmtId="0" fontId="18" fillId="0" borderId="0" xfId="0" applyFont="1" applyFill="1" applyBorder="1" applyAlignment="1">
      <alignment vertical="center"/>
    </xf>
    <xf numFmtId="165" fontId="18" fillId="0" borderId="0" xfId="3" applyNumberFormat="1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4" fontId="24" fillId="0" borderId="2" xfId="2" applyNumberFormat="1" applyFont="1" applyFill="1" applyBorder="1" applyAlignment="1">
      <alignment horizontal="center" vertical="center" wrapText="1"/>
    </xf>
    <xf numFmtId="4" fontId="24" fillId="0" borderId="2" xfId="2" quotePrefix="1" applyNumberFormat="1" applyFont="1" applyFill="1" applyBorder="1" applyAlignment="1">
      <alignment horizontal="center" vertical="center" wrapText="1"/>
    </xf>
    <xf numFmtId="166" fontId="24" fillId="0" borderId="2" xfId="2" applyNumberFormat="1" applyFont="1" applyFill="1" applyBorder="1" applyAlignment="1">
      <alignment horizontal="center" vertical="center" wrapText="1"/>
    </xf>
    <xf numFmtId="4" fontId="24" fillId="0" borderId="3" xfId="2" applyNumberFormat="1" applyFont="1" applyFill="1" applyBorder="1" applyAlignment="1">
      <alignment horizontal="center" vertical="center" wrapText="1"/>
    </xf>
    <xf numFmtId="0" fontId="1" fillId="0" borderId="2" xfId="2" applyFont="1" applyFill="1" applyBorder="1" applyAlignment="1">
      <alignment horizontal="center" vertical="top" wrapText="1"/>
    </xf>
    <xf numFmtId="49" fontId="4" fillId="0" borderId="2" xfId="2" applyNumberFormat="1" applyFont="1" applyFill="1" applyBorder="1" applyAlignment="1">
      <alignment horizontal="left" vertical="top" wrapText="1"/>
    </xf>
    <xf numFmtId="4" fontId="1" fillId="0" borderId="2" xfId="2" applyNumberFormat="1" applyFont="1" applyFill="1" applyBorder="1" applyAlignment="1">
      <alignment horizontal="center" vertical="center" wrapText="1"/>
    </xf>
    <xf numFmtId="4" fontId="1" fillId="0" borderId="2" xfId="2" applyNumberFormat="1" applyFont="1" applyFill="1" applyBorder="1" applyAlignment="1">
      <alignment horizontal="right" vertical="center" wrapText="1"/>
    </xf>
    <xf numFmtId="4" fontId="1" fillId="0" borderId="2" xfId="2" applyNumberFormat="1" applyFont="1" applyFill="1" applyBorder="1" applyAlignment="1">
      <alignment vertical="center" wrapText="1"/>
    </xf>
    <xf numFmtId="4" fontId="5" fillId="0" borderId="2" xfId="2" applyNumberFormat="1" applyFont="1" applyFill="1" applyBorder="1" applyAlignment="1">
      <alignment horizontal="right" vertical="center" wrapText="1"/>
    </xf>
    <xf numFmtId="9" fontId="1" fillId="0" borderId="2" xfId="2" applyNumberFormat="1" applyFont="1" applyFill="1" applyBorder="1" applyAlignment="1">
      <alignment horizontal="center" vertical="center" wrapText="1"/>
    </xf>
    <xf numFmtId="4" fontId="12" fillId="0" borderId="2" xfId="2" applyNumberFormat="1" applyFont="1" applyFill="1" applyBorder="1"/>
    <xf numFmtId="0" fontId="1" fillId="0" borderId="2" xfId="2" applyFont="1" applyFill="1" applyBorder="1" applyAlignment="1">
      <alignment horizontal="left" vertical="center" wrapText="1"/>
    </xf>
    <xf numFmtId="4" fontId="6" fillId="0" borderId="0" xfId="2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2" xfId="2" applyNumberFormat="1" applyFont="1" applyFill="1" applyBorder="1" applyAlignment="1">
      <alignment horizontal="center" vertical="center" wrapText="1"/>
    </xf>
    <xf numFmtId="49" fontId="24" fillId="0" borderId="2" xfId="2" applyNumberFormat="1" applyFont="1" applyFill="1" applyBorder="1" applyAlignment="1">
      <alignment horizontal="center" vertical="center" wrapText="1"/>
    </xf>
    <xf numFmtId="49" fontId="3" fillId="0" borderId="0" xfId="2" applyNumberFormat="1" applyFont="1" applyFill="1" applyAlignment="1">
      <alignment horizontal="center" vertical="center"/>
    </xf>
    <xf numFmtId="49" fontId="20" fillId="0" borderId="0" xfId="2" applyNumberFormat="1" applyFont="1" applyFill="1" applyAlignment="1">
      <alignment horizontal="center" vertical="center"/>
    </xf>
    <xf numFmtId="49" fontId="22" fillId="0" borderId="0" xfId="2" applyNumberFormat="1" applyFont="1" applyFill="1" applyAlignment="1">
      <alignment horizontal="center" vertical="center"/>
    </xf>
    <xf numFmtId="0" fontId="1" fillId="0" borderId="2" xfId="2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165" fontId="19" fillId="0" borderId="0" xfId="3" applyNumberFormat="1" applyFont="1" applyFill="1" applyBorder="1" applyAlignment="1">
      <alignment vertical="center"/>
    </xf>
    <xf numFmtId="0" fontId="2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/>
    <xf numFmtId="0" fontId="18" fillId="0" borderId="0" xfId="0" applyFont="1" applyFill="1" applyBorder="1" applyAlignment="1"/>
    <xf numFmtId="165" fontId="18" fillId="0" borderId="0" xfId="3" applyNumberFormat="1" applyFont="1" applyFill="1" applyBorder="1" applyAlignment="1"/>
    <xf numFmtId="0" fontId="19" fillId="0" borderId="0" xfId="0" applyFont="1" applyFill="1" applyBorder="1" applyAlignment="1">
      <alignment horizontal="left" vertical="center"/>
    </xf>
    <xf numFmtId="0" fontId="21" fillId="0" borderId="0" xfId="0" applyFont="1" applyFill="1"/>
    <xf numFmtId="49" fontId="26" fillId="0" borderId="2" xfId="2" applyNumberFormat="1" applyFont="1" applyFill="1" applyBorder="1" applyAlignment="1">
      <alignment horizontal="left" vertical="top" wrapText="1"/>
    </xf>
    <xf numFmtId="49" fontId="5" fillId="0" borderId="2" xfId="2" applyNumberFormat="1" applyFont="1" applyFill="1" applyBorder="1" applyAlignment="1">
      <alignment horizontal="left" vertical="top" wrapText="1"/>
    </xf>
    <xf numFmtId="49" fontId="5" fillId="0" borderId="2" xfId="2" applyNumberFormat="1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0" fontId="20" fillId="0" borderId="2" xfId="2" applyFont="1" applyFill="1" applyBorder="1" applyAlignment="1">
      <alignment horizontal="center" vertical="top" wrapText="1"/>
    </xf>
    <xf numFmtId="0" fontId="29" fillId="0" borderId="0" xfId="2" applyFont="1" applyFill="1"/>
    <xf numFmtId="4" fontId="20" fillId="0" borderId="2" xfId="2" applyNumberFormat="1" applyFont="1" applyFill="1" applyBorder="1" applyAlignment="1">
      <alignment horizontal="right" vertical="center" wrapText="1"/>
    </xf>
    <xf numFmtId="4" fontId="30" fillId="0" borderId="2" xfId="2" applyNumberFormat="1" applyFont="1" applyFill="1" applyBorder="1" applyAlignment="1">
      <alignment horizontal="center" vertical="center" wrapText="1"/>
    </xf>
    <xf numFmtId="4" fontId="16" fillId="0" borderId="0" xfId="2" applyNumberFormat="1" applyFont="1" applyFill="1"/>
    <xf numFmtId="0" fontId="31" fillId="0" borderId="0" xfId="2" applyFont="1" applyFill="1" applyAlignment="1">
      <alignment horizontal="left" vertical="center"/>
    </xf>
    <xf numFmtId="0" fontId="21" fillId="0" borderId="0" xfId="0" applyFont="1" applyFill="1" applyBorder="1" applyAlignment="1">
      <alignment vertical="center"/>
    </xf>
    <xf numFmtId="0" fontId="32" fillId="0" borderId="0" xfId="0" applyFont="1" applyFill="1" applyBorder="1" applyAlignment="1">
      <alignment vertical="center"/>
    </xf>
    <xf numFmtId="0" fontId="21" fillId="0" borderId="0" xfId="0" applyFont="1" applyFill="1" applyBorder="1" applyAlignment="1"/>
    <xf numFmtId="0" fontId="1" fillId="0" borderId="0" xfId="2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2" fontId="9" fillId="0" borderId="0" xfId="0" applyNumberFormat="1" applyFont="1" applyFill="1" applyAlignment="1">
      <alignment vertical="center"/>
    </xf>
    <xf numFmtId="4" fontId="9" fillId="0" borderId="0" xfId="0" applyNumberFormat="1" applyFont="1" applyFill="1" applyAlignment="1">
      <alignment vertical="center"/>
    </xf>
    <xf numFmtId="0" fontId="1" fillId="0" borderId="2" xfId="2" applyFont="1" applyFill="1" applyBorder="1" applyAlignment="1">
      <alignment horizontal="center" vertical="center" wrapText="1"/>
    </xf>
    <xf numFmtId="0" fontId="10" fillId="0" borderId="2" xfId="2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/>
    </xf>
    <xf numFmtId="49" fontId="1" fillId="0" borderId="4" xfId="2" applyNumberFormat="1" applyFont="1" applyFill="1" applyBorder="1" applyAlignment="1">
      <alignment horizontal="center" vertical="center" wrapText="1"/>
    </xf>
    <xf numFmtId="49" fontId="1" fillId="0" borderId="1" xfId="2" applyNumberFormat="1" applyFont="1" applyFill="1" applyBorder="1" applyAlignment="1">
      <alignment horizontal="center" vertical="center" wrapText="1"/>
    </xf>
    <xf numFmtId="0" fontId="20" fillId="0" borderId="2" xfId="2" applyFont="1" applyFill="1" applyBorder="1" applyAlignment="1">
      <alignment horizontal="center" vertical="center" wrapText="1"/>
    </xf>
  </cellXfs>
  <cellStyles count="13">
    <cellStyle name="Гиперссылка" xfId="5" builtinId="8" hidden="1"/>
    <cellStyle name="Гиперссылка" xfId="7" builtinId="8" hidden="1"/>
    <cellStyle name="Гиперссылка" xfId="9" builtinId="8" hidden="1"/>
    <cellStyle name="Гиперссылка" xfId="11" builtinId="8" hidden="1"/>
    <cellStyle name="Обычный" xfId="0" builtinId="0"/>
    <cellStyle name="Обычный 2" xfId="4"/>
    <cellStyle name="Обычный 3" xfId="1"/>
    <cellStyle name="Обычный 7" xfId="2"/>
    <cellStyle name="Открывавшаяся гиперссылка" xfId="6" builtinId="9" hidden="1"/>
    <cellStyle name="Открывавшаяся гиперссылка" xfId="8" builtinId="9" hidden="1"/>
    <cellStyle name="Открывавшаяся гиперссылка" xfId="10" builtinId="9" hidden="1"/>
    <cellStyle name="Открывавшаяся гиперссылка" xfId="12" builtinId="9" hidden="1"/>
    <cellStyle name="Финансовый" xfId="3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H84"/>
  <sheetViews>
    <sheetView tabSelected="1" view="pageBreakPreview" zoomScale="55" zoomScaleNormal="63" zoomScaleSheetLayoutView="55" zoomScalePageLayoutView="63" workbookViewId="0">
      <selection activeCell="AA16" sqref="AA16"/>
    </sheetView>
  </sheetViews>
  <sheetFormatPr defaultColWidth="8.85546875" defaultRowHeight="15.75" outlineLevelRow="1" x14ac:dyDescent="0.25"/>
  <cols>
    <col min="1" max="1" width="9.7109375" style="5" customWidth="1"/>
    <col min="2" max="2" width="54.28515625" style="6" customWidth="1"/>
    <col min="3" max="3" width="13.42578125" style="7" bestFit="1" customWidth="1"/>
    <col min="4" max="4" width="13" style="7" hidden="1" customWidth="1"/>
    <col min="5" max="5" width="15.5703125" style="60" customWidth="1"/>
    <col min="6" max="6" width="16.42578125" style="8" customWidth="1"/>
    <col min="7" max="7" width="23.7109375" style="8" customWidth="1"/>
    <col min="8" max="8" width="17.28515625" style="6" customWidth="1"/>
    <col min="9" max="9" width="14.42578125" style="6" hidden="1" customWidth="1"/>
    <col min="10" max="10" width="12.28515625" style="6" customWidth="1"/>
    <col min="11" max="11" width="23.42578125" style="6" customWidth="1"/>
    <col min="12" max="12" width="16.42578125" style="6" customWidth="1"/>
    <col min="13" max="13" width="16" style="1" bestFit="1" customWidth="1"/>
    <col min="14" max="15" width="14.42578125" style="1" bestFit="1" customWidth="1"/>
    <col min="16" max="16" width="10.85546875" style="9" customWidth="1"/>
    <col min="17" max="17" width="12.28515625" style="9" customWidth="1"/>
    <col min="18" max="21" width="7.42578125" style="6" bestFit="1" customWidth="1"/>
    <col min="22" max="23" width="11.42578125" style="1" bestFit="1" customWidth="1"/>
    <col min="24" max="24" width="13.42578125" style="6" customWidth="1"/>
    <col min="25" max="16384" width="8.85546875" style="6"/>
  </cols>
  <sheetData>
    <row r="1" spans="1:24" x14ac:dyDescent="0.25">
      <c r="A1" s="39"/>
      <c r="B1" s="3"/>
      <c r="X1" s="10" t="s">
        <v>22</v>
      </c>
    </row>
    <row r="2" spans="1:24" x14ac:dyDescent="0.25">
      <c r="A2" s="39"/>
      <c r="B2" s="3"/>
      <c r="X2" s="10" t="s">
        <v>20</v>
      </c>
    </row>
    <row r="3" spans="1:24" x14ac:dyDescent="0.25">
      <c r="A3" s="39"/>
      <c r="B3" s="3"/>
      <c r="X3" s="11" t="s">
        <v>21</v>
      </c>
    </row>
    <row r="4" spans="1:24" x14ac:dyDescent="0.25">
      <c r="A4" s="39"/>
      <c r="B4" s="3"/>
      <c r="X4" s="11" t="s">
        <v>23</v>
      </c>
    </row>
    <row r="5" spans="1:24" x14ac:dyDescent="0.25">
      <c r="A5" s="39"/>
      <c r="B5" s="3"/>
      <c r="X5" s="11" t="s">
        <v>24</v>
      </c>
    </row>
    <row r="6" spans="1:24" x14ac:dyDescent="0.25">
      <c r="A6" s="39"/>
      <c r="B6" s="3"/>
    </row>
    <row r="7" spans="1:24" ht="19.5" customHeight="1" x14ac:dyDescent="0.25">
      <c r="A7" s="2"/>
      <c r="B7" s="4"/>
      <c r="C7" s="2"/>
      <c r="D7" s="2"/>
      <c r="F7" s="4"/>
      <c r="G7" s="4"/>
    </row>
    <row r="8" spans="1:24" ht="19.5" customHeight="1" x14ac:dyDescent="0.25">
      <c r="A8" s="71" t="s">
        <v>35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3"/>
      <c r="N8" s="74"/>
      <c r="O8" s="74"/>
      <c r="P8" s="72"/>
      <c r="Q8" s="72"/>
      <c r="R8" s="72"/>
      <c r="S8" s="72"/>
      <c r="T8" s="72"/>
      <c r="U8" s="72"/>
      <c r="V8" s="72"/>
      <c r="W8" s="72"/>
      <c r="X8" s="72"/>
    </row>
    <row r="9" spans="1:24" ht="18.75" x14ac:dyDescent="0.25">
      <c r="A9" s="77" t="s">
        <v>32</v>
      </c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</row>
    <row r="10" spans="1:24" s="12" customFormat="1" ht="33" customHeight="1" x14ac:dyDescent="0.25">
      <c r="A10" s="78" t="s">
        <v>34</v>
      </c>
      <c r="B10" s="75" t="s">
        <v>67</v>
      </c>
      <c r="C10" s="75" t="s">
        <v>11</v>
      </c>
      <c r="D10" s="75" t="s">
        <v>13</v>
      </c>
      <c r="E10" s="80" t="s">
        <v>120</v>
      </c>
      <c r="F10" s="75" t="s">
        <v>12</v>
      </c>
      <c r="G10" s="75" t="s">
        <v>10</v>
      </c>
      <c r="H10" s="75" t="s">
        <v>6</v>
      </c>
      <c r="I10" s="75"/>
      <c r="J10" s="75"/>
      <c r="K10" s="75" t="s">
        <v>7</v>
      </c>
      <c r="L10" s="75" t="s">
        <v>8</v>
      </c>
      <c r="M10" s="75" t="s">
        <v>30</v>
      </c>
      <c r="N10" s="75"/>
      <c r="O10" s="75"/>
      <c r="P10" s="75" t="s">
        <v>4</v>
      </c>
      <c r="Q10" s="76"/>
      <c r="R10" s="75" t="s">
        <v>31</v>
      </c>
      <c r="S10" s="75"/>
      <c r="T10" s="75"/>
      <c r="U10" s="76"/>
      <c r="V10" s="75" t="s">
        <v>5</v>
      </c>
      <c r="W10" s="75"/>
      <c r="X10" s="75"/>
    </row>
    <row r="11" spans="1:24" s="12" customFormat="1" ht="75" customHeight="1" x14ac:dyDescent="0.25">
      <c r="A11" s="79"/>
      <c r="B11" s="75"/>
      <c r="C11" s="75"/>
      <c r="D11" s="75"/>
      <c r="E11" s="80"/>
      <c r="F11" s="75"/>
      <c r="G11" s="75"/>
      <c r="H11" s="45" t="s">
        <v>14</v>
      </c>
      <c r="I11" s="45" t="s">
        <v>3</v>
      </c>
      <c r="J11" s="45" t="s">
        <v>0</v>
      </c>
      <c r="K11" s="75"/>
      <c r="L11" s="75"/>
      <c r="M11" s="45" t="s">
        <v>15</v>
      </c>
      <c r="N11" s="45" t="s">
        <v>15</v>
      </c>
      <c r="O11" s="45" t="s">
        <v>15</v>
      </c>
      <c r="P11" s="45" t="s">
        <v>16</v>
      </c>
      <c r="Q11" s="45" t="s">
        <v>17</v>
      </c>
      <c r="R11" s="45" t="s">
        <v>15</v>
      </c>
      <c r="S11" s="45" t="s">
        <v>15</v>
      </c>
      <c r="T11" s="45" t="s">
        <v>15</v>
      </c>
      <c r="U11" s="45" t="s">
        <v>15</v>
      </c>
      <c r="V11" s="45" t="s">
        <v>1</v>
      </c>
      <c r="W11" s="45" t="s">
        <v>1</v>
      </c>
      <c r="X11" s="45" t="s">
        <v>2</v>
      </c>
    </row>
    <row r="12" spans="1:24" s="12" customFormat="1" x14ac:dyDescent="0.25">
      <c r="A12" s="40">
        <v>1</v>
      </c>
      <c r="B12" s="29">
        <v>2</v>
      </c>
      <c r="C12" s="29">
        <v>3</v>
      </c>
      <c r="D12" s="29">
        <v>5</v>
      </c>
      <c r="E12" s="61">
        <v>6</v>
      </c>
      <c r="F12" s="29">
        <v>5</v>
      </c>
      <c r="G12" s="29">
        <v>6</v>
      </c>
      <c r="H12" s="29">
        <v>7</v>
      </c>
      <c r="I12" s="29">
        <v>8</v>
      </c>
      <c r="J12" s="29">
        <v>8</v>
      </c>
      <c r="K12" s="29">
        <v>9</v>
      </c>
      <c r="L12" s="29">
        <v>10</v>
      </c>
      <c r="M12" s="29">
        <v>11</v>
      </c>
      <c r="N12" s="29">
        <v>12</v>
      </c>
      <c r="O12" s="29">
        <v>13</v>
      </c>
      <c r="P12" s="29">
        <v>14</v>
      </c>
      <c r="Q12" s="29">
        <v>15</v>
      </c>
      <c r="R12" s="29">
        <v>16</v>
      </c>
      <c r="S12" s="29">
        <v>17</v>
      </c>
      <c r="T12" s="29">
        <v>18</v>
      </c>
      <c r="U12" s="29">
        <v>19</v>
      </c>
      <c r="V12" s="29">
        <v>20</v>
      </c>
      <c r="W12" s="29">
        <v>21</v>
      </c>
      <c r="X12" s="29">
        <v>22</v>
      </c>
    </row>
    <row r="13" spans="1:24" s="13" customFormat="1" ht="37.5" hidden="1" customHeight="1" x14ac:dyDescent="0.25">
      <c r="A13" s="40" t="s">
        <v>18</v>
      </c>
      <c r="B13" s="30" t="s">
        <v>36</v>
      </c>
      <c r="C13" s="31" t="s">
        <v>38</v>
      </c>
      <c r="E13" s="62"/>
      <c r="F13" s="33"/>
      <c r="G13" s="33"/>
      <c r="H13" s="34"/>
      <c r="I13" s="34"/>
      <c r="J13" s="34"/>
      <c r="K13" s="35"/>
      <c r="L13" s="34"/>
      <c r="M13" s="36"/>
      <c r="N13" s="36"/>
      <c r="O13" s="36"/>
      <c r="P13" s="36"/>
      <c r="Q13" s="36"/>
      <c r="R13" s="36"/>
      <c r="S13" s="36"/>
      <c r="T13" s="36"/>
      <c r="U13" s="36"/>
      <c r="V13" s="14"/>
      <c r="W13" s="14"/>
      <c r="X13" s="14"/>
    </row>
    <row r="14" spans="1:24" s="13" customFormat="1" ht="47.25" outlineLevel="1" x14ac:dyDescent="0.25">
      <c r="A14" s="40" t="s">
        <v>18</v>
      </c>
      <c r="B14" s="30" t="s">
        <v>37</v>
      </c>
      <c r="C14" s="31" t="s">
        <v>38</v>
      </c>
      <c r="D14" s="32">
        <v>79300</v>
      </c>
      <c r="E14" s="63">
        <v>70978.5</v>
      </c>
      <c r="F14" s="33"/>
      <c r="G14" s="33"/>
      <c r="H14" s="34"/>
      <c r="I14" s="34"/>
      <c r="J14" s="34"/>
      <c r="K14" s="35"/>
      <c r="L14" s="34"/>
      <c r="M14" s="36"/>
      <c r="N14" s="36"/>
      <c r="O14" s="36"/>
      <c r="P14" s="36"/>
      <c r="Q14" s="36"/>
      <c r="R14" s="36"/>
      <c r="S14" s="36"/>
      <c r="T14" s="36"/>
      <c r="U14" s="36"/>
      <c r="V14" s="14"/>
      <c r="W14" s="14"/>
      <c r="X14" s="14"/>
    </row>
    <row r="15" spans="1:24" s="13" customFormat="1" ht="31.5" outlineLevel="1" x14ac:dyDescent="0.25">
      <c r="A15" s="40" t="s">
        <v>72</v>
      </c>
      <c r="B15" s="58" t="s">
        <v>69</v>
      </c>
      <c r="C15" s="31"/>
      <c r="D15" s="32"/>
      <c r="E15" s="63"/>
      <c r="F15" s="33"/>
      <c r="G15" s="33"/>
      <c r="H15" s="34"/>
      <c r="I15" s="34"/>
      <c r="J15" s="34"/>
      <c r="K15" s="35"/>
      <c r="L15" s="34"/>
      <c r="M15" s="36"/>
      <c r="N15" s="36"/>
      <c r="O15" s="36"/>
      <c r="P15" s="36"/>
      <c r="Q15" s="36"/>
      <c r="R15" s="36"/>
      <c r="S15" s="36"/>
      <c r="T15" s="36"/>
      <c r="U15" s="36"/>
      <c r="V15" s="14"/>
      <c r="W15" s="14"/>
      <c r="X15" s="14"/>
    </row>
    <row r="16" spans="1:24" s="13" customFormat="1" ht="31.5" outlineLevel="1" x14ac:dyDescent="0.25">
      <c r="A16" s="40" t="s">
        <v>73</v>
      </c>
      <c r="B16" s="58" t="s">
        <v>70</v>
      </c>
      <c r="C16" s="31"/>
      <c r="D16" s="32"/>
      <c r="E16" s="63"/>
      <c r="F16" s="33"/>
      <c r="G16" s="33"/>
      <c r="H16" s="34"/>
      <c r="I16" s="34"/>
      <c r="J16" s="34"/>
      <c r="K16" s="35"/>
      <c r="L16" s="34"/>
      <c r="M16" s="36"/>
      <c r="N16" s="36"/>
      <c r="O16" s="36"/>
      <c r="P16" s="36"/>
      <c r="Q16" s="36"/>
      <c r="R16" s="36"/>
      <c r="S16" s="36"/>
      <c r="T16" s="36"/>
      <c r="U16" s="36"/>
      <c r="V16" s="14"/>
      <c r="W16" s="14"/>
      <c r="X16" s="14"/>
    </row>
    <row r="17" spans="1:24" s="13" customFormat="1" outlineLevel="1" x14ac:dyDescent="0.25">
      <c r="A17" s="40" t="s">
        <v>74</v>
      </c>
      <c r="B17" s="58" t="s">
        <v>71</v>
      </c>
      <c r="C17" s="31"/>
      <c r="D17" s="32"/>
      <c r="E17" s="63"/>
      <c r="F17" s="33"/>
      <c r="G17" s="33"/>
      <c r="H17" s="34"/>
      <c r="I17" s="34"/>
      <c r="J17" s="34"/>
      <c r="K17" s="35"/>
      <c r="L17" s="34"/>
      <c r="M17" s="36"/>
      <c r="N17" s="36"/>
      <c r="O17" s="36"/>
      <c r="P17" s="36"/>
      <c r="Q17" s="36"/>
      <c r="R17" s="36"/>
      <c r="S17" s="36"/>
      <c r="T17" s="36"/>
      <c r="U17" s="36"/>
      <c r="V17" s="14"/>
      <c r="W17" s="14"/>
      <c r="X17" s="14"/>
    </row>
    <row r="18" spans="1:24" s="13" customFormat="1" outlineLevel="1" x14ac:dyDescent="0.25">
      <c r="A18" s="40" t="s">
        <v>75</v>
      </c>
      <c r="B18" s="58" t="s">
        <v>114</v>
      </c>
      <c r="C18" s="31"/>
      <c r="D18" s="32"/>
      <c r="E18" s="63"/>
      <c r="F18" s="33"/>
      <c r="G18" s="33"/>
      <c r="H18" s="34"/>
      <c r="I18" s="34"/>
      <c r="J18" s="34"/>
      <c r="K18" s="35"/>
      <c r="L18" s="34"/>
      <c r="M18" s="36"/>
      <c r="N18" s="36"/>
      <c r="O18" s="36"/>
      <c r="P18" s="36"/>
      <c r="Q18" s="36"/>
      <c r="R18" s="36"/>
      <c r="S18" s="36"/>
      <c r="T18" s="36"/>
      <c r="U18" s="36"/>
      <c r="V18" s="14"/>
      <c r="W18" s="14"/>
      <c r="X18" s="14"/>
    </row>
    <row r="19" spans="1:24" s="13" customFormat="1" ht="47.25" outlineLevel="1" x14ac:dyDescent="0.25">
      <c r="A19" s="40" t="s">
        <v>9</v>
      </c>
      <c r="B19" s="30" t="s">
        <v>39</v>
      </c>
      <c r="C19" s="31" t="s">
        <v>38</v>
      </c>
      <c r="D19" s="32">
        <v>26785</v>
      </c>
      <c r="E19" s="63">
        <v>23974.26</v>
      </c>
      <c r="F19" s="33"/>
      <c r="G19" s="33"/>
      <c r="H19" s="34"/>
      <c r="I19" s="34"/>
      <c r="J19" s="34"/>
      <c r="K19" s="35"/>
      <c r="L19" s="34"/>
      <c r="M19" s="36"/>
      <c r="N19" s="36"/>
      <c r="O19" s="36"/>
      <c r="P19" s="36"/>
      <c r="Q19" s="36"/>
      <c r="R19" s="36"/>
      <c r="S19" s="36"/>
      <c r="T19" s="36"/>
      <c r="U19" s="36"/>
      <c r="V19" s="14"/>
      <c r="W19" s="14"/>
      <c r="X19" s="14"/>
    </row>
    <row r="20" spans="1:24" s="13" customFormat="1" ht="31.5" outlineLevel="1" x14ac:dyDescent="0.25">
      <c r="A20" s="40" t="s">
        <v>76</v>
      </c>
      <c r="B20" s="58" t="s">
        <v>69</v>
      </c>
      <c r="C20" s="31"/>
      <c r="D20" s="32"/>
      <c r="E20" s="63"/>
      <c r="F20" s="33"/>
      <c r="G20" s="33"/>
      <c r="H20" s="34"/>
      <c r="I20" s="34"/>
      <c r="J20" s="34"/>
      <c r="K20" s="35"/>
      <c r="L20" s="34"/>
      <c r="M20" s="36"/>
      <c r="N20" s="36"/>
      <c r="O20" s="36"/>
      <c r="P20" s="36"/>
      <c r="Q20" s="36"/>
      <c r="R20" s="36"/>
      <c r="S20" s="36"/>
      <c r="T20" s="36"/>
      <c r="U20" s="36"/>
      <c r="V20" s="14"/>
      <c r="W20" s="14"/>
      <c r="X20" s="14"/>
    </row>
    <row r="21" spans="1:24" s="13" customFormat="1" ht="31.5" outlineLevel="1" x14ac:dyDescent="0.25">
      <c r="A21" s="40" t="s">
        <v>77</v>
      </c>
      <c r="B21" s="58" t="s">
        <v>70</v>
      </c>
      <c r="C21" s="31"/>
      <c r="D21" s="32"/>
      <c r="E21" s="63"/>
      <c r="F21" s="33"/>
      <c r="G21" s="33"/>
      <c r="H21" s="34"/>
      <c r="I21" s="34"/>
      <c r="J21" s="34"/>
      <c r="K21" s="35"/>
      <c r="L21" s="34"/>
      <c r="M21" s="36"/>
      <c r="N21" s="36"/>
      <c r="O21" s="36"/>
      <c r="P21" s="36"/>
      <c r="Q21" s="36"/>
      <c r="R21" s="36"/>
      <c r="S21" s="36"/>
      <c r="T21" s="36"/>
      <c r="U21" s="36"/>
      <c r="V21" s="14"/>
      <c r="W21" s="14"/>
      <c r="X21" s="14"/>
    </row>
    <row r="22" spans="1:24" s="13" customFormat="1" outlineLevel="1" x14ac:dyDescent="0.25">
      <c r="A22" s="40" t="s">
        <v>78</v>
      </c>
      <c r="B22" s="58" t="s">
        <v>71</v>
      </c>
      <c r="C22" s="31"/>
      <c r="D22" s="32"/>
      <c r="E22" s="63"/>
      <c r="F22" s="33"/>
      <c r="G22" s="33"/>
      <c r="H22" s="34"/>
      <c r="I22" s="34"/>
      <c r="J22" s="34"/>
      <c r="K22" s="35"/>
      <c r="L22" s="34"/>
      <c r="M22" s="36"/>
      <c r="N22" s="36"/>
      <c r="O22" s="36"/>
      <c r="P22" s="36"/>
      <c r="Q22" s="36"/>
      <c r="R22" s="36"/>
      <c r="S22" s="36"/>
      <c r="T22" s="36"/>
      <c r="U22" s="36"/>
      <c r="V22" s="14"/>
      <c r="W22" s="14"/>
      <c r="X22" s="14"/>
    </row>
    <row r="23" spans="1:24" s="13" customFormat="1" outlineLevel="1" x14ac:dyDescent="0.25">
      <c r="A23" s="40" t="s">
        <v>79</v>
      </c>
      <c r="B23" s="58" t="s">
        <v>114</v>
      </c>
      <c r="C23" s="31"/>
      <c r="D23" s="32"/>
      <c r="E23" s="63"/>
      <c r="F23" s="33"/>
      <c r="G23" s="33"/>
      <c r="H23" s="34"/>
      <c r="I23" s="34"/>
      <c r="J23" s="34"/>
      <c r="K23" s="35"/>
      <c r="L23" s="34"/>
      <c r="M23" s="36"/>
      <c r="N23" s="36"/>
      <c r="O23" s="36"/>
      <c r="P23" s="36"/>
      <c r="Q23" s="36"/>
      <c r="R23" s="36"/>
      <c r="S23" s="36"/>
      <c r="T23" s="36"/>
      <c r="U23" s="36"/>
      <c r="V23" s="14"/>
      <c r="W23" s="14"/>
      <c r="X23" s="14"/>
    </row>
    <row r="24" spans="1:24" s="13" customFormat="1" ht="47.25" outlineLevel="1" x14ac:dyDescent="0.25">
      <c r="A24" s="40" t="s">
        <v>19</v>
      </c>
      <c r="B24" s="30" t="s">
        <v>40</v>
      </c>
      <c r="C24" s="31" t="s">
        <v>38</v>
      </c>
      <c r="D24" s="32">
        <v>8800</v>
      </c>
      <c r="E24" s="63">
        <v>7876.55</v>
      </c>
      <c r="F24" s="33"/>
      <c r="G24" s="33"/>
      <c r="H24" s="34"/>
      <c r="I24" s="34"/>
      <c r="J24" s="34"/>
      <c r="K24" s="35"/>
      <c r="L24" s="34"/>
      <c r="M24" s="36"/>
      <c r="N24" s="36"/>
      <c r="O24" s="36"/>
      <c r="P24" s="36"/>
      <c r="Q24" s="36"/>
      <c r="R24" s="36"/>
      <c r="S24" s="36"/>
      <c r="T24" s="36"/>
      <c r="U24" s="36"/>
      <c r="V24" s="14"/>
      <c r="W24" s="14"/>
      <c r="X24" s="14"/>
    </row>
    <row r="25" spans="1:24" s="13" customFormat="1" ht="31.5" outlineLevel="1" x14ac:dyDescent="0.25">
      <c r="A25" s="40" t="s">
        <v>80</v>
      </c>
      <c r="B25" s="58" t="s">
        <v>69</v>
      </c>
      <c r="C25" s="31"/>
      <c r="D25" s="32"/>
      <c r="E25" s="63"/>
      <c r="F25" s="33"/>
      <c r="G25" s="33"/>
      <c r="H25" s="34"/>
      <c r="I25" s="34"/>
      <c r="J25" s="34"/>
      <c r="K25" s="35"/>
      <c r="L25" s="34"/>
      <c r="M25" s="36"/>
      <c r="N25" s="36"/>
      <c r="O25" s="36"/>
      <c r="P25" s="36"/>
      <c r="Q25" s="36"/>
      <c r="R25" s="36"/>
      <c r="S25" s="36"/>
      <c r="T25" s="36"/>
      <c r="U25" s="36"/>
      <c r="V25" s="14"/>
      <c r="W25" s="14"/>
      <c r="X25" s="14"/>
    </row>
    <row r="26" spans="1:24" s="13" customFormat="1" ht="31.5" outlineLevel="1" x14ac:dyDescent="0.25">
      <c r="A26" s="40" t="s">
        <v>81</v>
      </c>
      <c r="B26" s="58" t="s">
        <v>70</v>
      </c>
      <c r="C26" s="31"/>
      <c r="D26" s="32"/>
      <c r="E26" s="63"/>
      <c r="F26" s="33"/>
      <c r="G26" s="33"/>
      <c r="H26" s="34"/>
      <c r="I26" s="34"/>
      <c r="J26" s="34"/>
      <c r="K26" s="35"/>
      <c r="L26" s="34"/>
      <c r="M26" s="36"/>
      <c r="N26" s="36"/>
      <c r="O26" s="36"/>
      <c r="P26" s="36"/>
      <c r="Q26" s="36"/>
      <c r="R26" s="36"/>
      <c r="S26" s="36"/>
      <c r="T26" s="36"/>
      <c r="U26" s="36"/>
      <c r="V26" s="14"/>
      <c r="W26" s="14"/>
      <c r="X26" s="14"/>
    </row>
    <row r="27" spans="1:24" s="13" customFormat="1" outlineLevel="1" x14ac:dyDescent="0.25">
      <c r="A27" s="40" t="s">
        <v>82</v>
      </c>
      <c r="B27" s="58" t="s">
        <v>71</v>
      </c>
      <c r="C27" s="31"/>
      <c r="D27" s="32"/>
      <c r="E27" s="63"/>
      <c r="F27" s="33"/>
      <c r="G27" s="33"/>
      <c r="H27" s="34"/>
      <c r="I27" s="34"/>
      <c r="J27" s="34"/>
      <c r="K27" s="35"/>
      <c r="L27" s="34"/>
      <c r="M27" s="36"/>
      <c r="N27" s="36"/>
      <c r="O27" s="36"/>
      <c r="P27" s="36"/>
      <c r="Q27" s="36"/>
      <c r="R27" s="36"/>
      <c r="S27" s="36"/>
      <c r="T27" s="36"/>
      <c r="U27" s="36"/>
      <c r="V27" s="14"/>
      <c r="W27" s="14"/>
      <c r="X27" s="14"/>
    </row>
    <row r="28" spans="1:24" s="13" customFormat="1" outlineLevel="1" x14ac:dyDescent="0.25">
      <c r="A28" s="40" t="s">
        <v>83</v>
      </c>
      <c r="B28" s="58" t="s">
        <v>114</v>
      </c>
      <c r="C28" s="31"/>
      <c r="D28" s="32"/>
      <c r="E28" s="63"/>
      <c r="F28" s="33"/>
      <c r="G28" s="33"/>
      <c r="H28" s="34"/>
      <c r="I28" s="34"/>
      <c r="J28" s="34"/>
      <c r="K28" s="35"/>
      <c r="L28" s="34"/>
      <c r="M28" s="36"/>
      <c r="N28" s="36"/>
      <c r="O28" s="36"/>
      <c r="P28" s="36"/>
      <c r="Q28" s="36"/>
      <c r="R28" s="36"/>
      <c r="S28" s="36"/>
      <c r="T28" s="36"/>
      <c r="U28" s="36"/>
      <c r="V28" s="14"/>
      <c r="W28" s="14"/>
      <c r="X28" s="14"/>
    </row>
    <row r="29" spans="1:24" s="13" customFormat="1" ht="47.25" outlineLevel="1" x14ac:dyDescent="0.25">
      <c r="A29" s="40" t="s">
        <v>52</v>
      </c>
      <c r="B29" s="30" t="s">
        <v>41</v>
      </c>
      <c r="C29" s="31" t="s">
        <v>38</v>
      </c>
      <c r="D29" s="32">
        <v>1280</v>
      </c>
      <c r="E29" s="63">
        <v>1145.68</v>
      </c>
      <c r="F29" s="33"/>
      <c r="G29" s="33"/>
      <c r="H29" s="34"/>
      <c r="I29" s="34"/>
      <c r="J29" s="34"/>
      <c r="K29" s="35"/>
      <c r="L29" s="34"/>
      <c r="M29" s="36"/>
      <c r="N29" s="36"/>
      <c r="O29" s="36"/>
      <c r="P29" s="36"/>
      <c r="Q29" s="36"/>
      <c r="R29" s="36"/>
      <c r="S29" s="36"/>
      <c r="T29" s="36"/>
      <c r="U29" s="36"/>
      <c r="V29" s="14"/>
      <c r="W29" s="14"/>
      <c r="X29" s="14"/>
    </row>
    <row r="30" spans="1:24" s="13" customFormat="1" ht="31.5" outlineLevel="1" x14ac:dyDescent="0.25">
      <c r="A30" s="40" t="s">
        <v>84</v>
      </c>
      <c r="B30" s="58" t="s">
        <v>69</v>
      </c>
      <c r="C30" s="31"/>
      <c r="D30" s="32"/>
      <c r="E30" s="63"/>
      <c r="F30" s="33"/>
      <c r="G30" s="33"/>
      <c r="H30" s="34"/>
      <c r="I30" s="34"/>
      <c r="J30" s="34"/>
      <c r="K30" s="35"/>
      <c r="L30" s="34"/>
      <c r="M30" s="36"/>
      <c r="N30" s="36"/>
      <c r="O30" s="36"/>
      <c r="P30" s="36"/>
      <c r="Q30" s="36"/>
      <c r="R30" s="36"/>
      <c r="S30" s="36"/>
      <c r="T30" s="36"/>
      <c r="U30" s="36"/>
      <c r="V30" s="14"/>
      <c r="W30" s="14"/>
      <c r="X30" s="14"/>
    </row>
    <row r="31" spans="1:24" s="13" customFormat="1" ht="31.5" outlineLevel="1" x14ac:dyDescent="0.25">
      <c r="A31" s="40" t="s">
        <v>85</v>
      </c>
      <c r="B31" s="58" t="s">
        <v>70</v>
      </c>
      <c r="C31" s="31"/>
      <c r="D31" s="32"/>
      <c r="E31" s="63"/>
      <c r="F31" s="33"/>
      <c r="G31" s="33"/>
      <c r="H31" s="34"/>
      <c r="I31" s="34"/>
      <c r="J31" s="34"/>
      <c r="K31" s="35"/>
      <c r="L31" s="34"/>
      <c r="M31" s="36"/>
      <c r="N31" s="36"/>
      <c r="O31" s="36"/>
      <c r="P31" s="36"/>
      <c r="Q31" s="36"/>
      <c r="R31" s="36"/>
      <c r="S31" s="36"/>
      <c r="T31" s="36"/>
      <c r="U31" s="36"/>
      <c r="V31" s="14"/>
      <c r="W31" s="14"/>
      <c r="X31" s="14"/>
    </row>
    <row r="32" spans="1:24" s="13" customFormat="1" outlineLevel="1" x14ac:dyDescent="0.25">
      <c r="A32" s="40" t="s">
        <v>86</v>
      </c>
      <c r="B32" s="58" t="s">
        <v>71</v>
      </c>
      <c r="C32" s="31"/>
      <c r="D32" s="32"/>
      <c r="E32" s="63"/>
      <c r="F32" s="33"/>
      <c r="G32" s="33"/>
      <c r="H32" s="34"/>
      <c r="I32" s="34"/>
      <c r="J32" s="34"/>
      <c r="K32" s="35"/>
      <c r="L32" s="34"/>
      <c r="M32" s="36"/>
      <c r="N32" s="36"/>
      <c r="O32" s="36"/>
      <c r="P32" s="36"/>
      <c r="Q32" s="36"/>
      <c r="R32" s="36"/>
      <c r="S32" s="36"/>
      <c r="T32" s="36"/>
      <c r="U32" s="36"/>
      <c r="V32" s="14"/>
      <c r="W32" s="14"/>
      <c r="X32" s="14"/>
    </row>
    <row r="33" spans="1:24" s="13" customFormat="1" outlineLevel="1" x14ac:dyDescent="0.25">
      <c r="A33" s="40" t="s">
        <v>87</v>
      </c>
      <c r="B33" s="58" t="s">
        <v>114</v>
      </c>
      <c r="C33" s="31"/>
      <c r="D33" s="32"/>
      <c r="E33" s="63"/>
      <c r="F33" s="33"/>
      <c r="G33" s="33"/>
      <c r="H33" s="34"/>
      <c r="I33" s="34"/>
      <c r="J33" s="34"/>
      <c r="K33" s="35"/>
      <c r="L33" s="34"/>
      <c r="M33" s="36"/>
      <c r="N33" s="36"/>
      <c r="O33" s="36"/>
      <c r="P33" s="36"/>
      <c r="Q33" s="36"/>
      <c r="R33" s="36"/>
      <c r="S33" s="36"/>
      <c r="T33" s="36"/>
      <c r="U33" s="36"/>
      <c r="V33" s="14"/>
      <c r="W33" s="14"/>
      <c r="X33" s="14"/>
    </row>
    <row r="34" spans="1:24" s="13" customFormat="1" ht="47.25" outlineLevel="1" x14ac:dyDescent="0.25">
      <c r="A34" s="40" t="s">
        <v>53</v>
      </c>
      <c r="B34" s="30" t="s">
        <v>42</v>
      </c>
      <c r="C34" s="31" t="s">
        <v>38</v>
      </c>
      <c r="D34" s="32">
        <v>66640</v>
      </c>
      <c r="E34" s="63">
        <v>59647</v>
      </c>
      <c r="F34" s="33"/>
      <c r="G34" s="33"/>
      <c r="H34" s="34"/>
      <c r="I34" s="34"/>
      <c r="J34" s="34"/>
      <c r="K34" s="35"/>
      <c r="L34" s="34"/>
      <c r="M34" s="36"/>
      <c r="N34" s="36"/>
      <c r="O34" s="36"/>
      <c r="P34" s="36"/>
      <c r="Q34" s="36"/>
      <c r="R34" s="36"/>
      <c r="S34" s="36"/>
      <c r="T34" s="36"/>
      <c r="U34" s="36"/>
      <c r="V34" s="14"/>
      <c r="W34" s="14"/>
      <c r="X34" s="14"/>
    </row>
    <row r="35" spans="1:24" s="13" customFormat="1" ht="31.5" outlineLevel="1" x14ac:dyDescent="0.25">
      <c r="A35" s="40" t="s">
        <v>88</v>
      </c>
      <c r="B35" s="58" t="s">
        <v>69</v>
      </c>
      <c r="C35" s="31"/>
      <c r="D35" s="32"/>
      <c r="E35" s="63"/>
      <c r="F35" s="33"/>
      <c r="G35" s="33"/>
      <c r="H35" s="34"/>
      <c r="I35" s="34"/>
      <c r="J35" s="34"/>
      <c r="K35" s="35"/>
      <c r="L35" s="34"/>
      <c r="M35" s="36"/>
      <c r="N35" s="36"/>
      <c r="O35" s="36"/>
      <c r="P35" s="36"/>
      <c r="Q35" s="36"/>
      <c r="R35" s="36"/>
      <c r="S35" s="36"/>
      <c r="T35" s="36"/>
      <c r="U35" s="36"/>
      <c r="V35" s="14"/>
      <c r="W35" s="14"/>
      <c r="X35" s="14"/>
    </row>
    <row r="36" spans="1:24" s="13" customFormat="1" ht="31.5" outlineLevel="1" x14ac:dyDescent="0.25">
      <c r="A36" s="40" t="s">
        <v>89</v>
      </c>
      <c r="B36" s="58" t="s">
        <v>70</v>
      </c>
      <c r="C36" s="31"/>
      <c r="D36" s="32"/>
      <c r="E36" s="63"/>
      <c r="F36" s="33"/>
      <c r="G36" s="33"/>
      <c r="H36" s="34"/>
      <c r="I36" s="34"/>
      <c r="J36" s="34"/>
      <c r="K36" s="35"/>
      <c r="L36" s="34"/>
      <c r="M36" s="36"/>
      <c r="N36" s="36"/>
      <c r="O36" s="36"/>
      <c r="P36" s="36"/>
      <c r="Q36" s="36"/>
      <c r="R36" s="36"/>
      <c r="S36" s="36"/>
      <c r="T36" s="36"/>
      <c r="U36" s="36"/>
      <c r="V36" s="14"/>
      <c r="W36" s="14"/>
      <c r="X36" s="14"/>
    </row>
    <row r="37" spans="1:24" s="13" customFormat="1" outlineLevel="1" x14ac:dyDescent="0.25">
      <c r="A37" s="40" t="s">
        <v>90</v>
      </c>
      <c r="B37" s="58" t="s">
        <v>71</v>
      </c>
      <c r="C37" s="31"/>
      <c r="D37" s="32"/>
      <c r="E37" s="63"/>
      <c r="F37" s="33"/>
      <c r="G37" s="33"/>
      <c r="H37" s="34"/>
      <c r="I37" s="34"/>
      <c r="J37" s="34"/>
      <c r="K37" s="35"/>
      <c r="L37" s="34"/>
      <c r="M37" s="36"/>
      <c r="N37" s="36"/>
      <c r="O37" s="36"/>
      <c r="P37" s="36"/>
      <c r="Q37" s="36"/>
      <c r="R37" s="36"/>
      <c r="S37" s="36"/>
      <c r="T37" s="36"/>
      <c r="U37" s="36"/>
      <c r="V37" s="14"/>
      <c r="W37" s="14"/>
      <c r="X37" s="14"/>
    </row>
    <row r="38" spans="1:24" s="13" customFormat="1" outlineLevel="1" x14ac:dyDescent="0.25">
      <c r="A38" s="40" t="s">
        <v>91</v>
      </c>
      <c r="B38" s="58" t="s">
        <v>114</v>
      </c>
      <c r="C38" s="31"/>
      <c r="D38" s="32"/>
      <c r="E38" s="63"/>
      <c r="F38" s="33"/>
      <c r="G38" s="33"/>
      <c r="H38" s="34"/>
      <c r="I38" s="34"/>
      <c r="J38" s="34"/>
      <c r="K38" s="35"/>
      <c r="L38" s="34"/>
      <c r="M38" s="36"/>
      <c r="N38" s="36"/>
      <c r="O38" s="36"/>
      <c r="P38" s="36"/>
      <c r="Q38" s="36"/>
      <c r="R38" s="36"/>
      <c r="S38" s="36"/>
      <c r="T38" s="36"/>
      <c r="U38" s="36"/>
      <c r="V38" s="14"/>
      <c r="W38" s="14"/>
      <c r="X38" s="14"/>
    </row>
    <row r="39" spans="1:24" s="13" customFormat="1" ht="63" outlineLevel="1" x14ac:dyDescent="0.25">
      <c r="A39" s="40" t="s">
        <v>54</v>
      </c>
      <c r="B39" s="30" t="s">
        <v>107</v>
      </c>
      <c r="C39" s="31" t="s">
        <v>43</v>
      </c>
      <c r="D39" s="32"/>
      <c r="E39" s="63">
        <v>10</v>
      </c>
      <c r="F39" s="33"/>
      <c r="G39" s="33"/>
      <c r="H39" s="34"/>
      <c r="I39" s="34"/>
      <c r="J39" s="34"/>
      <c r="K39" s="35"/>
      <c r="L39" s="34"/>
      <c r="M39" s="36"/>
      <c r="N39" s="36"/>
      <c r="O39" s="36"/>
      <c r="P39" s="36"/>
      <c r="Q39" s="36"/>
      <c r="R39" s="36"/>
      <c r="S39" s="36"/>
      <c r="T39" s="36"/>
      <c r="U39" s="36"/>
      <c r="V39" s="14"/>
      <c r="W39" s="14"/>
      <c r="X39" s="14"/>
    </row>
    <row r="40" spans="1:24" s="13" customFormat="1" outlineLevel="1" x14ac:dyDescent="0.25">
      <c r="A40" s="59" t="s">
        <v>93</v>
      </c>
      <c r="B40" s="57" t="s">
        <v>92</v>
      </c>
      <c r="C40" s="31"/>
      <c r="D40" s="32"/>
      <c r="E40" s="63"/>
      <c r="F40" s="33"/>
      <c r="G40" s="33"/>
      <c r="H40" s="34"/>
      <c r="I40" s="34"/>
      <c r="J40" s="34"/>
      <c r="K40" s="35"/>
      <c r="L40" s="34"/>
      <c r="M40" s="36"/>
      <c r="N40" s="36"/>
      <c r="O40" s="36"/>
      <c r="P40" s="36"/>
      <c r="Q40" s="36"/>
      <c r="R40" s="36"/>
      <c r="S40" s="36"/>
      <c r="T40" s="36"/>
      <c r="U40" s="36"/>
      <c r="V40" s="14"/>
      <c r="W40" s="14"/>
      <c r="X40" s="14"/>
    </row>
    <row r="41" spans="1:24" s="13" customFormat="1" outlineLevel="1" x14ac:dyDescent="0.25">
      <c r="A41" s="59" t="s">
        <v>94</v>
      </c>
      <c r="B41" s="57" t="s">
        <v>97</v>
      </c>
      <c r="C41" s="31"/>
      <c r="D41" s="32"/>
      <c r="E41" s="63"/>
      <c r="F41" s="33"/>
      <c r="G41" s="33"/>
      <c r="H41" s="34"/>
      <c r="I41" s="34"/>
      <c r="J41" s="34"/>
      <c r="K41" s="35"/>
      <c r="L41" s="34"/>
      <c r="M41" s="36"/>
      <c r="N41" s="36"/>
      <c r="O41" s="36"/>
      <c r="P41" s="36"/>
      <c r="Q41" s="36"/>
      <c r="R41" s="36"/>
      <c r="S41" s="36"/>
      <c r="T41" s="36"/>
      <c r="U41" s="36"/>
      <c r="V41" s="14"/>
      <c r="W41" s="14"/>
      <c r="X41" s="14"/>
    </row>
    <row r="42" spans="1:24" s="13" customFormat="1" outlineLevel="1" x14ac:dyDescent="0.25">
      <c r="A42" s="59" t="s">
        <v>95</v>
      </c>
      <c r="B42" s="57" t="s">
        <v>98</v>
      </c>
      <c r="C42" s="31"/>
      <c r="D42" s="32"/>
      <c r="E42" s="63"/>
      <c r="F42" s="33"/>
      <c r="G42" s="33"/>
      <c r="H42" s="34"/>
      <c r="I42" s="34"/>
      <c r="J42" s="34"/>
      <c r="K42" s="35"/>
      <c r="L42" s="34"/>
      <c r="M42" s="36"/>
      <c r="N42" s="36"/>
      <c r="O42" s="36"/>
      <c r="P42" s="36"/>
      <c r="Q42" s="36"/>
      <c r="R42" s="36"/>
      <c r="S42" s="36"/>
      <c r="T42" s="36"/>
      <c r="U42" s="36"/>
      <c r="V42" s="14"/>
      <c r="W42" s="14"/>
      <c r="X42" s="14"/>
    </row>
    <row r="43" spans="1:24" s="13" customFormat="1" outlineLevel="1" x14ac:dyDescent="0.25">
      <c r="A43" s="59" t="s">
        <v>96</v>
      </c>
      <c r="B43" s="57" t="s">
        <v>99</v>
      </c>
      <c r="C43" s="31"/>
      <c r="D43" s="32"/>
      <c r="E43" s="63"/>
      <c r="F43" s="33"/>
      <c r="G43" s="33"/>
      <c r="H43" s="34"/>
      <c r="I43" s="34"/>
      <c r="J43" s="34"/>
      <c r="K43" s="35"/>
      <c r="L43" s="34"/>
      <c r="M43" s="36"/>
      <c r="N43" s="36"/>
      <c r="O43" s="36"/>
      <c r="P43" s="36"/>
      <c r="Q43" s="36"/>
      <c r="R43" s="36"/>
      <c r="S43" s="36"/>
      <c r="T43" s="36"/>
      <c r="U43" s="36"/>
      <c r="V43" s="14"/>
      <c r="W43" s="14"/>
      <c r="X43" s="14"/>
    </row>
    <row r="44" spans="1:24" s="13" customFormat="1" ht="31.5" outlineLevel="1" x14ac:dyDescent="0.25">
      <c r="A44" s="59" t="s">
        <v>100</v>
      </c>
      <c r="B44" s="57" t="s">
        <v>101</v>
      </c>
      <c r="C44" s="31"/>
      <c r="D44" s="32"/>
      <c r="E44" s="63"/>
      <c r="F44" s="33"/>
      <c r="G44" s="33"/>
      <c r="H44" s="34"/>
      <c r="I44" s="34"/>
      <c r="J44" s="34"/>
      <c r="K44" s="35"/>
      <c r="L44" s="34"/>
      <c r="M44" s="36"/>
      <c r="N44" s="36"/>
      <c r="O44" s="36"/>
      <c r="P44" s="36"/>
      <c r="Q44" s="36"/>
      <c r="R44" s="36"/>
      <c r="S44" s="36"/>
      <c r="T44" s="36"/>
      <c r="U44" s="36"/>
      <c r="V44" s="14"/>
      <c r="W44" s="14"/>
      <c r="X44" s="14"/>
    </row>
    <row r="45" spans="1:24" s="13" customFormat="1" ht="78.75" outlineLevel="1" x14ac:dyDescent="0.25">
      <c r="A45" s="40" t="s">
        <v>55</v>
      </c>
      <c r="B45" s="30" t="s">
        <v>108</v>
      </c>
      <c r="C45" s="31" t="s">
        <v>43</v>
      </c>
      <c r="D45" s="32"/>
      <c r="E45" s="63">
        <v>82</v>
      </c>
      <c r="F45" s="33"/>
      <c r="G45" s="33"/>
      <c r="H45" s="34"/>
      <c r="I45" s="34"/>
      <c r="J45" s="34"/>
      <c r="K45" s="35"/>
      <c r="L45" s="34"/>
      <c r="M45" s="36"/>
      <c r="N45" s="36"/>
      <c r="O45" s="36"/>
      <c r="P45" s="36"/>
      <c r="Q45" s="36"/>
      <c r="R45" s="36"/>
      <c r="S45" s="36"/>
      <c r="T45" s="36"/>
      <c r="U45" s="36"/>
      <c r="V45" s="14"/>
      <c r="W45" s="14"/>
      <c r="X45" s="14"/>
    </row>
    <row r="46" spans="1:24" s="13" customFormat="1" outlineLevel="1" x14ac:dyDescent="0.25">
      <c r="A46" s="59" t="s">
        <v>109</v>
      </c>
      <c r="B46" s="57" t="s">
        <v>92</v>
      </c>
      <c r="C46" s="31"/>
      <c r="D46" s="32"/>
      <c r="E46" s="63"/>
      <c r="F46" s="33"/>
      <c r="G46" s="33"/>
      <c r="H46" s="34"/>
      <c r="I46" s="34"/>
      <c r="J46" s="34"/>
      <c r="K46" s="35"/>
      <c r="L46" s="34"/>
      <c r="M46" s="36"/>
      <c r="N46" s="36"/>
      <c r="O46" s="36"/>
      <c r="P46" s="36"/>
      <c r="Q46" s="36"/>
      <c r="R46" s="36"/>
      <c r="S46" s="36"/>
      <c r="T46" s="36"/>
      <c r="U46" s="36"/>
      <c r="V46" s="14"/>
      <c r="W46" s="14"/>
      <c r="X46" s="14"/>
    </row>
    <row r="47" spans="1:24" s="13" customFormat="1" outlineLevel="1" x14ac:dyDescent="0.25">
      <c r="A47" s="59" t="s">
        <v>110</v>
      </c>
      <c r="B47" s="57" t="s">
        <v>97</v>
      </c>
      <c r="C47" s="31"/>
      <c r="D47" s="32"/>
      <c r="E47" s="63"/>
      <c r="F47" s="33"/>
      <c r="G47" s="33"/>
      <c r="H47" s="34"/>
      <c r="I47" s="34"/>
      <c r="J47" s="34"/>
      <c r="K47" s="35"/>
      <c r="L47" s="34"/>
      <c r="M47" s="36"/>
      <c r="N47" s="36"/>
      <c r="O47" s="36"/>
      <c r="P47" s="36"/>
      <c r="Q47" s="36"/>
      <c r="R47" s="36"/>
      <c r="S47" s="36"/>
      <c r="T47" s="36"/>
      <c r="U47" s="36"/>
      <c r="V47" s="14"/>
      <c r="W47" s="14"/>
      <c r="X47" s="14"/>
    </row>
    <row r="48" spans="1:24" s="13" customFormat="1" outlineLevel="1" x14ac:dyDescent="0.25">
      <c r="A48" s="59" t="s">
        <v>111</v>
      </c>
      <c r="B48" s="57" t="s">
        <v>98</v>
      </c>
      <c r="C48" s="31"/>
      <c r="D48" s="32"/>
      <c r="E48" s="63"/>
      <c r="F48" s="33"/>
      <c r="G48" s="33"/>
      <c r="H48" s="34"/>
      <c r="I48" s="34"/>
      <c r="J48" s="34"/>
      <c r="K48" s="35"/>
      <c r="L48" s="34"/>
      <c r="M48" s="36"/>
      <c r="N48" s="36"/>
      <c r="O48" s="36"/>
      <c r="P48" s="36"/>
      <c r="Q48" s="36"/>
      <c r="R48" s="36"/>
      <c r="S48" s="36"/>
      <c r="T48" s="36"/>
      <c r="U48" s="36"/>
      <c r="V48" s="14"/>
      <c r="W48" s="14"/>
      <c r="X48" s="14"/>
    </row>
    <row r="49" spans="1:24" s="13" customFormat="1" outlineLevel="1" x14ac:dyDescent="0.25">
      <c r="A49" s="59" t="s">
        <v>112</v>
      </c>
      <c r="B49" s="57" t="s">
        <v>99</v>
      </c>
      <c r="C49" s="31"/>
      <c r="D49" s="32"/>
      <c r="E49" s="63"/>
      <c r="F49" s="33"/>
      <c r="G49" s="33"/>
      <c r="H49" s="34"/>
      <c r="I49" s="34"/>
      <c r="J49" s="34"/>
      <c r="K49" s="35"/>
      <c r="L49" s="34"/>
      <c r="M49" s="36"/>
      <c r="N49" s="36"/>
      <c r="O49" s="36"/>
      <c r="P49" s="36"/>
      <c r="Q49" s="36"/>
      <c r="R49" s="36"/>
      <c r="S49" s="36"/>
      <c r="T49" s="36"/>
      <c r="U49" s="36"/>
      <c r="V49" s="14"/>
      <c r="W49" s="14"/>
      <c r="X49" s="14"/>
    </row>
    <row r="50" spans="1:24" s="13" customFormat="1" ht="31.5" outlineLevel="1" x14ac:dyDescent="0.25">
      <c r="A50" s="59" t="s">
        <v>113</v>
      </c>
      <c r="B50" s="57" t="s">
        <v>101</v>
      </c>
      <c r="C50" s="31"/>
      <c r="D50" s="32"/>
      <c r="E50" s="63"/>
      <c r="F50" s="33"/>
      <c r="G50" s="33"/>
      <c r="H50" s="34"/>
      <c r="I50" s="34"/>
      <c r="J50" s="34"/>
      <c r="K50" s="35"/>
      <c r="L50" s="34"/>
      <c r="M50" s="36"/>
      <c r="N50" s="36"/>
      <c r="O50" s="36"/>
      <c r="P50" s="36"/>
      <c r="Q50" s="36"/>
      <c r="R50" s="36"/>
      <c r="S50" s="36"/>
      <c r="T50" s="36"/>
      <c r="U50" s="36"/>
      <c r="V50" s="14"/>
      <c r="W50" s="14"/>
      <c r="X50" s="14"/>
    </row>
    <row r="51" spans="1:24" s="13" customFormat="1" ht="65.25" customHeight="1" outlineLevel="1" x14ac:dyDescent="0.25">
      <c r="A51" s="40" t="s">
        <v>56</v>
      </c>
      <c r="B51" s="30" t="s">
        <v>64</v>
      </c>
      <c r="C51" s="31" t="s">
        <v>44</v>
      </c>
      <c r="D51" s="32"/>
      <c r="E51" s="63">
        <v>4120</v>
      </c>
      <c r="F51" s="33"/>
      <c r="G51" s="33"/>
      <c r="H51" s="34"/>
      <c r="I51" s="34"/>
      <c r="J51" s="34"/>
      <c r="K51" s="35"/>
      <c r="L51" s="34"/>
      <c r="M51" s="36"/>
      <c r="N51" s="36"/>
      <c r="O51" s="36"/>
      <c r="P51" s="36"/>
      <c r="Q51" s="36"/>
      <c r="R51" s="36"/>
      <c r="S51" s="36"/>
      <c r="T51" s="36"/>
      <c r="U51" s="36"/>
      <c r="V51" s="14"/>
      <c r="W51" s="14"/>
      <c r="X51" s="14"/>
    </row>
    <row r="52" spans="1:24" s="13" customFormat="1" ht="47.25" outlineLevel="1" x14ac:dyDescent="0.25">
      <c r="A52" s="40" t="s">
        <v>57</v>
      </c>
      <c r="B52" s="30" t="s">
        <v>63</v>
      </c>
      <c r="C52" s="31" t="s">
        <v>45</v>
      </c>
      <c r="D52" s="32"/>
      <c r="E52" s="63">
        <v>6384</v>
      </c>
      <c r="F52" s="33"/>
      <c r="G52" s="33"/>
      <c r="H52" s="34"/>
      <c r="I52" s="34"/>
      <c r="J52" s="34"/>
      <c r="K52" s="35"/>
      <c r="L52" s="34"/>
      <c r="M52" s="36"/>
      <c r="N52" s="36"/>
      <c r="O52" s="36"/>
      <c r="P52" s="36"/>
      <c r="Q52" s="36"/>
      <c r="R52" s="36"/>
      <c r="S52" s="36"/>
      <c r="T52" s="36"/>
      <c r="U52" s="36"/>
      <c r="V52" s="14"/>
      <c r="W52" s="14"/>
      <c r="X52" s="14"/>
    </row>
    <row r="53" spans="1:24" s="13" customFormat="1" ht="47.25" outlineLevel="1" x14ac:dyDescent="0.25">
      <c r="A53" s="40" t="s">
        <v>58</v>
      </c>
      <c r="B53" s="30" t="s">
        <v>46</v>
      </c>
      <c r="C53" s="31" t="s">
        <v>49</v>
      </c>
      <c r="D53" s="32"/>
      <c r="E53" s="63">
        <v>12</v>
      </c>
      <c r="F53" s="33"/>
      <c r="G53" s="33"/>
      <c r="H53" s="34"/>
      <c r="I53" s="34"/>
      <c r="J53" s="34"/>
      <c r="K53" s="35"/>
      <c r="L53" s="34"/>
      <c r="M53" s="36"/>
      <c r="N53" s="36"/>
      <c r="O53" s="36"/>
      <c r="P53" s="36"/>
      <c r="Q53" s="36"/>
      <c r="R53" s="36"/>
      <c r="S53" s="36"/>
      <c r="T53" s="36"/>
      <c r="U53" s="36"/>
      <c r="V53" s="14"/>
      <c r="W53" s="14"/>
      <c r="X53" s="14"/>
    </row>
    <row r="54" spans="1:24" s="13" customFormat="1" ht="47.25" outlineLevel="1" x14ac:dyDescent="0.25">
      <c r="A54" s="40" t="s">
        <v>59</v>
      </c>
      <c r="B54" s="30" t="s">
        <v>47</v>
      </c>
      <c r="C54" s="31" t="s">
        <v>49</v>
      </c>
      <c r="D54" s="32"/>
      <c r="E54" s="63">
        <v>25</v>
      </c>
      <c r="F54" s="33"/>
      <c r="G54" s="33"/>
      <c r="H54" s="34"/>
      <c r="I54" s="34"/>
      <c r="J54" s="34"/>
      <c r="K54" s="35"/>
      <c r="L54" s="34"/>
      <c r="M54" s="36"/>
      <c r="N54" s="36"/>
      <c r="O54" s="36"/>
      <c r="P54" s="36"/>
      <c r="Q54" s="36"/>
      <c r="R54" s="36"/>
      <c r="S54" s="36"/>
      <c r="T54" s="36"/>
      <c r="U54" s="36"/>
      <c r="V54" s="14"/>
      <c r="W54" s="14"/>
      <c r="X54" s="14"/>
    </row>
    <row r="55" spans="1:24" s="13" customFormat="1" ht="47.25" outlineLevel="1" x14ac:dyDescent="0.25">
      <c r="A55" s="40" t="s">
        <v>65</v>
      </c>
      <c r="B55" s="30" t="s">
        <v>48</v>
      </c>
      <c r="C55" s="31" t="s">
        <v>49</v>
      </c>
      <c r="D55" s="32"/>
      <c r="E55" s="63">
        <v>62</v>
      </c>
      <c r="F55" s="33"/>
      <c r="G55" s="33"/>
      <c r="H55" s="34"/>
      <c r="I55" s="34"/>
      <c r="J55" s="34"/>
      <c r="K55" s="35"/>
      <c r="L55" s="34"/>
      <c r="M55" s="36"/>
      <c r="N55" s="36"/>
      <c r="O55" s="36"/>
      <c r="P55" s="36"/>
      <c r="Q55" s="36"/>
      <c r="R55" s="36"/>
      <c r="S55" s="36"/>
      <c r="T55" s="36"/>
      <c r="U55" s="36"/>
      <c r="V55" s="14"/>
      <c r="W55" s="14"/>
      <c r="X55" s="14"/>
    </row>
    <row r="56" spans="1:24" s="13" customFormat="1" ht="31.5" outlineLevel="1" x14ac:dyDescent="0.25">
      <c r="A56" s="40" t="s">
        <v>66</v>
      </c>
      <c r="B56" s="30" t="s">
        <v>103</v>
      </c>
      <c r="C56" s="31"/>
      <c r="D56" s="32"/>
      <c r="E56" s="63"/>
      <c r="F56" s="33"/>
      <c r="G56" s="33"/>
      <c r="H56" s="34"/>
      <c r="I56" s="34"/>
      <c r="J56" s="34"/>
      <c r="K56" s="35"/>
      <c r="L56" s="34"/>
      <c r="M56" s="36"/>
      <c r="N56" s="36"/>
      <c r="O56" s="36"/>
      <c r="P56" s="36"/>
      <c r="Q56" s="36"/>
      <c r="R56" s="36"/>
      <c r="S56" s="36"/>
      <c r="T56" s="36"/>
      <c r="U56" s="36"/>
      <c r="V56" s="14"/>
      <c r="W56" s="14"/>
      <c r="X56" s="14"/>
    </row>
    <row r="57" spans="1:24" s="13" customFormat="1" outlineLevel="1" x14ac:dyDescent="0.25">
      <c r="A57" s="40" t="s">
        <v>116</v>
      </c>
      <c r="B57" s="30" t="s">
        <v>105</v>
      </c>
      <c r="C57" s="31" t="s">
        <v>102</v>
      </c>
      <c r="D57" s="32"/>
      <c r="E57" s="63">
        <v>339</v>
      </c>
      <c r="F57" s="33"/>
      <c r="G57" s="33"/>
      <c r="H57" s="34"/>
      <c r="I57" s="34"/>
      <c r="J57" s="34"/>
      <c r="K57" s="35"/>
      <c r="L57" s="34"/>
      <c r="M57" s="36"/>
      <c r="N57" s="36"/>
      <c r="O57" s="36"/>
      <c r="P57" s="36"/>
      <c r="Q57" s="36"/>
      <c r="R57" s="36"/>
      <c r="S57" s="36"/>
      <c r="T57" s="36"/>
      <c r="U57" s="36"/>
      <c r="V57" s="14"/>
      <c r="W57" s="14"/>
      <c r="X57" s="14"/>
    </row>
    <row r="58" spans="1:24" s="13" customFormat="1" outlineLevel="1" x14ac:dyDescent="0.25">
      <c r="A58" s="40" t="s">
        <v>117</v>
      </c>
      <c r="B58" s="30" t="s">
        <v>106</v>
      </c>
      <c r="C58" s="31"/>
      <c r="D58" s="32"/>
      <c r="E58" s="63">
        <v>1356</v>
      </c>
      <c r="F58" s="33"/>
      <c r="G58" s="33"/>
      <c r="H58" s="34"/>
      <c r="I58" s="34"/>
      <c r="J58" s="34"/>
      <c r="K58" s="35"/>
      <c r="L58" s="34"/>
      <c r="M58" s="36"/>
      <c r="N58" s="36"/>
      <c r="O58" s="36"/>
      <c r="P58" s="36"/>
      <c r="Q58" s="36"/>
      <c r="R58" s="36"/>
      <c r="S58" s="36"/>
      <c r="T58" s="36"/>
      <c r="U58" s="36"/>
      <c r="V58" s="14"/>
      <c r="W58" s="14"/>
      <c r="X58" s="14"/>
    </row>
    <row r="59" spans="1:24" s="13" customFormat="1" ht="47.25" outlineLevel="1" x14ac:dyDescent="0.25">
      <c r="A59" s="40" t="s">
        <v>118</v>
      </c>
      <c r="B59" s="30" t="s">
        <v>115</v>
      </c>
      <c r="C59" s="31" t="s">
        <v>102</v>
      </c>
      <c r="D59" s="32"/>
      <c r="E59" s="63">
        <v>22930</v>
      </c>
      <c r="F59" s="33"/>
      <c r="G59" s="33"/>
      <c r="H59" s="34"/>
      <c r="I59" s="34"/>
      <c r="J59" s="34"/>
      <c r="K59" s="35"/>
      <c r="L59" s="34"/>
      <c r="M59" s="36"/>
      <c r="N59" s="36"/>
      <c r="O59" s="36"/>
      <c r="P59" s="36"/>
      <c r="Q59" s="36"/>
      <c r="R59" s="36"/>
      <c r="S59" s="36"/>
      <c r="T59" s="36"/>
      <c r="U59" s="36"/>
      <c r="V59" s="14"/>
      <c r="W59" s="14"/>
      <c r="X59" s="14"/>
    </row>
    <row r="60" spans="1:24" s="13" customFormat="1" outlineLevel="1" x14ac:dyDescent="0.25">
      <c r="A60" s="40" t="s">
        <v>119</v>
      </c>
      <c r="B60" s="30" t="s">
        <v>104</v>
      </c>
      <c r="C60" s="31" t="s">
        <v>102</v>
      </c>
      <c r="D60" s="32"/>
      <c r="E60" s="63">
        <v>22930</v>
      </c>
      <c r="F60" s="33"/>
      <c r="G60" s="33"/>
      <c r="H60" s="34"/>
      <c r="I60" s="34"/>
      <c r="J60" s="34"/>
      <c r="K60" s="35"/>
      <c r="L60" s="34"/>
      <c r="M60" s="36"/>
      <c r="N60" s="36"/>
      <c r="O60" s="36"/>
      <c r="P60" s="36"/>
      <c r="Q60" s="36"/>
      <c r="R60" s="36"/>
      <c r="S60" s="36"/>
      <c r="T60" s="36"/>
      <c r="U60" s="36"/>
      <c r="V60" s="14"/>
      <c r="W60" s="14"/>
      <c r="X60" s="14"/>
    </row>
    <row r="61" spans="1:24" s="13" customFormat="1" ht="31.5" outlineLevel="1" x14ac:dyDescent="0.25">
      <c r="A61" s="40" t="s">
        <v>60</v>
      </c>
      <c r="B61" s="30" t="s">
        <v>50</v>
      </c>
      <c r="C61" s="31" t="s">
        <v>51</v>
      </c>
      <c r="D61" s="32"/>
      <c r="E61" s="63">
        <v>7</v>
      </c>
      <c r="F61" s="33"/>
      <c r="G61" s="33"/>
      <c r="H61" s="34"/>
      <c r="I61" s="34"/>
      <c r="J61" s="34"/>
      <c r="K61" s="35"/>
      <c r="L61" s="34"/>
      <c r="M61" s="36"/>
      <c r="N61" s="36"/>
      <c r="O61" s="36"/>
      <c r="P61" s="36"/>
      <c r="Q61" s="36"/>
      <c r="R61" s="36"/>
      <c r="S61" s="36"/>
      <c r="T61" s="36"/>
      <c r="U61" s="36"/>
      <c r="V61" s="14"/>
      <c r="W61" s="14"/>
      <c r="X61" s="14"/>
    </row>
    <row r="62" spans="1:24" s="13" customFormat="1" ht="47.25" outlineLevel="1" x14ac:dyDescent="0.25">
      <c r="A62" s="40" t="s">
        <v>68</v>
      </c>
      <c r="B62" s="30" t="s">
        <v>61</v>
      </c>
      <c r="C62" s="31" t="s">
        <v>62</v>
      </c>
      <c r="D62" s="32"/>
      <c r="E62" s="63">
        <v>1</v>
      </c>
      <c r="F62" s="33"/>
      <c r="G62" s="33"/>
      <c r="H62" s="34"/>
      <c r="I62" s="34"/>
      <c r="J62" s="34"/>
      <c r="K62" s="35"/>
      <c r="L62" s="34"/>
      <c r="M62" s="36"/>
      <c r="N62" s="36"/>
      <c r="O62" s="36"/>
      <c r="P62" s="36"/>
      <c r="Q62" s="36"/>
      <c r="R62" s="36"/>
      <c r="S62" s="36"/>
      <c r="T62" s="36"/>
      <c r="U62" s="36"/>
      <c r="V62" s="14"/>
      <c r="W62" s="14"/>
      <c r="X62" s="14"/>
    </row>
    <row r="63" spans="1:24" s="13" customFormat="1" outlineLevel="1" x14ac:dyDescent="0.25">
      <c r="A63" s="40"/>
      <c r="B63" s="37" t="s">
        <v>121</v>
      </c>
      <c r="C63" s="31"/>
      <c r="D63" s="32"/>
      <c r="E63" s="63"/>
      <c r="F63" s="33"/>
      <c r="G63" s="33"/>
      <c r="H63" s="34"/>
      <c r="I63" s="34"/>
      <c r="J63" s="34"/>
      <c r="K63" s="35"/>
      <c r="L63" s="34"/>
      <c r="M63" s="36"/>
      <c r="N63" s="36"/>
      <c r="O63" s="36"/>
      <c r="P63" s="36"/>
      <c r="Q63" s="36"/>
      <c r="R63" s="36"/>
      <c r="S63" s="36"/>
      <c r="T63" s="36"/>
      <c r="U63" s="36"/>
      <c r="V63" s="14"/>
      <c r="W63" s="14"/>
      <c r="X63" s="14"/>
    </row>
    <row r="64" spans="1:24" s="13" customFormat="1" outlineLevel="1" x14ac:dyDescent="0.25">
      <c r="A64" s="40" t="s">
        <v>122</v>
      </c>
      <c r="B64" s="30" t="s">
        <v>123</v>
      </c>
      <c r="C64" s="31" t="s">
        <v>124</v>
      </c>
      <c r="D64" s="32"/>
      <c r="E64" s="63">
        <v>1</v>
      </c>
      <c r="F64" s="33"/>
      <c r="G64" s="33"/>
      <c r="H64" s="34"/>
      <c r="I64" s="34"/>
      <c r="J64" s="34"/>
      <c r="K64" s="35"/>
      <c r="L64" s="34"/>
      <c r="M64" s="36"/>
      <c r="N64" s="36"/>
      <c r="O64" s="36"/>
      <c r="P64" s="36"/>
      <c r="Q64" s="36"/>
      <c r="R64" s="36"/>
      <c r="S64" s="36"/>
      <c r="T64" s="36"/>
      <c r="U64" s="36"/>
      <c r="V64" s="14"/>
      <c r="W64" s="14"/>
      <c r="X64" s="14"/>
    </row>
    <row r="65" spans="1:34" s="13" customFormat="1" outlineLevel="1" x14ac:dyDescent="0.25">
      <c r="A65" s="40"/>
      <c r="B65" s="30"/>
      <c r="C65" s="31"/>
      <c r="D65" s="32"/>
      <c r="E65" s="63"/>
      <c r="F65" s="33"/>
      <c r="G65" s="33"/>
      <c r="H65" s="34"/>
      <c r="I65" s="34"/>
      <c r="J65" s="34"/>
      <c r="K65" s="35"/>
      <c r="L65" s="34"/>
      <c r="M65" s="36"/>
      <c r="N65" s="36"/>
      <c r="O65" s="36"/>
      <c r="P65" s="36"/>
      <c r="Q65" s="36"/>
      <c r="R65" s="36"/>
      <c r="S65" s="36"/>
      <c r="T65" s="36"/>
      <c r="U65" s="36"/>
      <c r="V65" s="14"/>
      <c r="W65" s="14"/>
      <c r="X65" s="14"/>
    </row>
    <row r="66" spans="1:34" s="14" customFormat="1" ht="17.25" customHeight="1" x14ac:dyDescent="0.25">
      <c r="A66" s="41"/>
      <c r="B66" s="37" t="s">
        <v>126</v>
      </c>
      <c r="C66" s="25"/>
      <c r="D66" s="25"/>
      <c r="E66" s="64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8"/>
      <c r="Z66" s="25"/>
      <c r="AA66" s="25"/>
      <c r="AB66" s="25"/>
      <c r="AC66" s="25"/>
      <c r="AD66" s="25"/>
      <c r="AE66" s="25"/>
      <c r="AF66" s="25"/>
      <c r="AG66" s="27"/>
      <c r="AH66" s="27"/>
    </row>
    <row r="67" spans="1:34" s="14" customFormat="1" ht="19.5" customHeight="1" x14ac:dyDescent="0.25">
      <c r="A67" s="41"/>
      <c r="B67" s="37" t="s">
        <v>125</v>
      </c>
      <c r="C67" s="25"/>
      <c r="D67" s="25"/>
      <c r="E67" s="64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8"/>
      <c r="Z67" s="25"/>
      <c r="AA67" s="25"/>
      <c r="AB67" s="25"/>
      <c r="AC67" s="25"/>
      <c r="AD67" s="25"/>
      <c r="AE67" s="25"/>
      <c r="AF67" s="25"/>
      <c r="AG67" s="27"/>
      <c r="AH67" s="27"/>
    </row>
    <row r="68" spans="1:34" s="14" customFormat="1" ht="18" customHeight="1" x14ac:dyDescent="0.25">
      <c r="A68" s="41"/>
      <c r="B68" s="37" t="s">
        <v>33</v>
      </c>
      <c r="C68" s="25"/>
      <c r="D68" s="25"/>
      <c r="E68" s="64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8"/>
      <c r="Z68" s="25"/>
      <c r="AA68" s="25"/>
      <c r="AB68" s="25"/>
      <c r="AC68" s="25"/>
      <c r="AD68" s="25"/>
      <c r="AE68" s="25"/>
      <c r="AF68" s="25"/>
      <c r="AG68" s="25"/>
      <c r="AH68" s="25"/>
    </row>
    <row r="69" spans="1:34" s="14" customFormat="1" ht="17.25" customHeight="1" x14ac:dyDescent="0.25">
      <c r="A69" s="41"/>
      <c r="C69" s="25"/>
      <c r="D69" s="25"/>
      <c r="E69" s="64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6"/>
      <c r="V69" s="26"/>
      <c r="W69" s="25"/>
      <c r="X69" s="25"/>
      <c r="Y69" s="28"/>
      <c r="Z69" s="25"/>
      <c r="AA69" s="25"/>
      <c r="AB69" s="25"/>
      <c r="AC69" s="25"/>
      <c r="AD69" s="25"/>
      <c r="AE69" s="25"/>
      <c r="AF69" s="25"/>
      <c r="AG69" s="25"/>
      <c r="AH69" s="25"/>
    </row>
    <row r="70" spans="1:34" s="13" customFormat="1" ht="16.5" customHeight="1" x14ac:dyDescent="0.25">
      <c r="A70" s="42"/>
      <c r="B70" s="15"/>
      <c r="C70" s="16"/>
      <c r="D70" s="17"/>
      <c r="E70" s="65"/>
      <c r="F70" s="18"/>
      <c r="G70" s="18"/>
    </row>
    <row r="71" spans="1:34" s="19" customFormat="1" ht="17.25" customHeight="1" x14ac:dyDescent="0.25">
      <c r="A71" s="43"/>
      <c r="B71" s="70"/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0"/>
      <c r="P71" s="70"/>
      <c r="Q71" s="70"/>
      <c r="R71" s="70"/>
      <c r="S71" s="70"/>
    </row>
    <row r="72" spans="1:34" s="19" customFormat="1" ht="19.5" customHeight="1" x14ac:dyDescent="0.25">
      <c r="A72" s="44"/>
      <c r="B72" s="24"/>
      <c r="C72" s="24"/>
      <c r="D72" s="24"/>
      <c r="E72" s="66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</row>
    <row r="73" spans="1:34" s="48" customFormat="1" ht="19.5" customHeight="1" x14ac:dyDescent="0.25">
      <c r="A73" s="46"/>
      <c r="B73" s="47" t="s">
        <v>25</v>
      </c>
      <c r="C73" s="20"/>
      <c r="D73" s="20"/>
      <c r="E73" s="67"/>
      <c r="F73" s="21"/>
      <c r="G73" s="22"/>
      <c r="H73" s="20"/>
      <c r="I73" s="20"/>
      <c r="J73" s="20"/>
      <c r="K73" s="47" t="s">
        <v>26</v>
      </c>
      <c r="O73" s="49"/>
    </row>
    <row r="74" spans="1:34" s="48" customFormat="1" ht="18" customHeight="1" x14ac:dyDescent="0.25">
      <c r="A74" s="46"/>
      <c r="B74" s="22"/>
      <c r="C74" s="22"/>
      <c r="D74" s="22"/>
      <c r="E74" s="68"/>
      <c r="F74" s="50"/>
      <c r="G74" s="22"/>
      <c r="H74" s="20"/>
      <c r="I74" s="20"/>
      <c r="J74" s="20"/>
      <c r="K74" s="22"/>
      <c r="O74" s="49"/>
    </row>
    <row r="75" spans="1:34" s="48" customFormat="1" ht="17.25" customHeight="1" x14ac:dyDescent="0.25">
      <c r="A75" s="51"/>
      <c r="B75" s="52" t="s">
        <v>27</v>
      </c>
      <c r="C75" s="53"/>
      <c r="D75" s="53"/>
      <c r="E75" s="69"/>
      <c r="F75" s="54"/>
      <c r="G75" s="52"/>
      <c r="H75" s="53"/>
      <c r="I75" s="53"/>
      <c r="J75" s="53"/>
      <c r="K75" s="52" t="s">
        <v>27</v>
      </c>
      <c r="O75" s="52"/>
    </row>
    <row r="76" spans="1:34" s="48" customFormat="1" ht="20.25" customHeight="1" x14ac:dyDescent="0.25">
      <c r="A76" s="46"/>
      <c r="B76" s="55"/>
      <c r="C76" s="20"/>
      <c r="D76" s="20"/>
      <c r="E76" s="67"/>
      <c r="F76" s="21"/>
      <c r="G76" s="22"/>
      <c r="H76" s="20"/>
      <c r="I76" s="20"/>
      <c r="J76" s="20"/>
      <c r="K76" s="55"/>
      <c r="O76" s="49"/>
    </row>
    <row r="77" spans="1:34" s="48" customFormat="1" ht="20.25" customHeight="1" x14ac:dyDescent="0.25">
      <c r="A77" s="46"/>
      <c r="B77" s="20" t="s">
        <v>28</v>
      </c>
      <c r="C77" s="20"/>
      <c r="D77" s="20"/>
      <c r="E77" s="67"/>
      <c r="F77" s="21"/>
      <c r="G77" s="22"/>
      <c r="H77" s="49"/>
      <c r="I77" s="49"/>
      <c r="J77" s="49"/>
      <c r="K77" s="20" t="s">
        <v>28</v>
      </c>
      <c r="O77" s="20"/>
    </row>
    <row r="78" spans="1:34" s="48" customFormat="1" ht="16.5" customHeight="1" x14ac:dyDescent="0.25">
      <c r="A78" s="46"/>
      <c r="B78" s="56" t="s">
        <v>29</v>
      </c>
      <c r="C78" s="20"/>
      <c r="D78" s="20"/>
      <c r="E78" s="67"/>
      <c r="F78" s="21"/>
      <c r="G78" s="22"/>
      <c r="H78" s="49"/>
      <c r="I78" s="49"/>
      <c r="J78" s="49"/>
      <c r="K78" s="56" t="s">
        <v>29</v>
      </c>
      <c r="L78" s="23"/>
      <c r="M78" s="23"/>
      <c r="N78" s="23"/>
      <c r="O78" s="49"/>
    </row>
    <row r="82" spans="2:2" x14ac:dyDescent="0.25">
      <c r="B82" s="38">
        <f>SUM(D14:D34)</f>
        <v>182805</v>
      </c>
    </row>
    <row r="84" spans="2:2" x14ac:dyDescent="0.25">
      <c r="B84" s="24" t="e">
        <f>B82/#REF!</f>
        <v>#REF!</v>
      </c>
    </row>
  </sheetData>
  <mergeCells count="17">
    <mergeCell ref="E10:E11"/>
    <mergeCell ref="B71:S71"/>
    <mergeCell ref="A8:X8"/>
    <mergeCell ref="B10:B11"/>
    <mergeCell ref="C10:C11"/>
    <mergeCell ref="F10:F11"/>
    <mergeCell ref="G10:G11"/>
    <mergeCell ref="H10:J10"/>
    <mergeCell ref="K10:K11"/>
    <mergeCell ref="L10:L11"/>
    <mergeCell ref="M10:O10"/>
    <mergeCell ref="P10:Q10"/>
    <mergeCell ref="R10:U10"/>
    <mergeCell ref="V10:X10"/>
    <mergeCell ref="A9:X9"/>
    <mergeCell ref="A10:A11"/>
    <mergeCell ref="D10:D11"/>
  </mergeCells>
  <printOptions horizontalCentered="1"/>
  <pageMargins left="0.78740157480314965" right="0.19685039370078741" top="0.19685039370078741" bottom="0.19685039370078741" header="0.31496062992125984" footer="0.31496062992125984"/>
  <pageSetup paperSize="8" scale="58" fitToHeight="5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 1</vt:lpstr>
      <vt:lpstr>'Лист 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Kosheleva Tatyana</dc:creator>
  <cp:lastModifiedBy>Stolyar Vadim</cp:lastModifiedBy>
  <cp:lastPrinted>2013-05-23T09:15:08Z</cp:lastPrinted>
  <dcterms:created xsi:type="dcterms:W3CDTF">2012-07-04T11:32:52Z</dcterms:created>
  <dcterms:modified xsi:type="dcterms:W3CDTF">2014-07-16T13:17:29Z</dcterms:modified>
</cp:coreProperties>
</file>