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95" windowWidth="18195" windowHeight="11700"/>
  </bookViews>
  <sheets>
    <sheet name="Лист2" sheetId="2" r:id="rId1"/>
    <sheet name="Лист3" sheetId="3" r:id="rId2"/>
  </sheets>
  <definedNames>
    <definedName name="_xlnm.Print_Area" localSheetId="0">Лист2!$A$1:$D$45</definedName>
  </definedNames>
  <calcPr calcId="145621"/>
</workbook>
</file>

<file path=xl/calcChain.xml><?xml version="1.0" encoding="utf-8"?>
<calcChain xmlns="http://schemas.openxmlformats.org/spreadsheetml/2006/main">
  <c r="D49" i="2" l="1"/>
  <c r="D48" i="2"/>
  <c r="D47" i="2"/>
</calcChain>
</file>

<file path=xl/sharedStrings.xml><?xml version="1.0" encoding="utf-8"?>
<sst xmlns="http://schemas.openxmlformats.org/spreadsheetml/2006/main" count="114" uniqueCount="82">
  <si>
    <t>шт.</t>
  </si>
  <si>
    <t>1.1</t>
  </si>
  <si>
    <t>2.3</t>
  </si>
  <si>
    <t>2.4</t>
  </si>
  <si>
    <t>Приложение № 2</t>
  </si>
  <si>
    <t>Состав объекта</t>
  </si>
  <si>
    <t>Наименование объекта</t>
  </si>
  <si>
    <t>Объем</t>
  </si>
  <si>
    <t>ед. изм.</t>
  </si>
  <si>
    <t>кол-во</t>
  </si>
  <si>
    <t>Временная дорога №2 (асфальт)</t>
  </si>
  <si>
    <r>
      <t>м</t>
    </r>
    <r>
      <rPr>
        <vertAlign val="superscript"/>
        <sz val="10"/>
        <color theme="1"/>
        <rFont val="Times New Roman"/>
        <family val="1"/>
        <charset val="204"/>
      </rPr>
      <t>2</t>
    </r>
  </si>
  <si>
    <t>Временная дорога №3 (асфальт)</t>
  </si>
  <si>
    <t>Временная дорога №3 (ж/б плиты)</t>
  </si>
  <si>
    <t>Площадка отстоя техники №2</t>
  </si>
  <si>
    <t>Площадка отстоя техники №3</t>
  </si>
  <si>
    <t>Площадка перед КПП №7</t>
  </si>
  <si>
    <t>Площадка перед КПП №4</t>
  </si>
  <si>
    <t>Площадка перед КПП №6</t>
  </si>
  <si>
    <t>Площадка перед КПП №3</t>
  </si>
  <si>
    <t>Площадка перед КПП №2</t>
  </si>
  <si>
    <t>Выезд на Минское шоссе (ж/б плиты)</t>
  </si>
  <si>
    <t>Временная дорога №4 (ж/б плиты)</t>
  </si>
  <si>
    <t xml:space="preserve">Площадка перед КПП №8 </t>
  </si>
  <si>
    <t>Временная дорога №6 (ж/б плиты)</t>
  </si>
  <si>
    <t>Временная дорога №9 (ж/б плиты)</t>
  </si>
  <si>
    <t>Временная дорога №10 (ж/б плиты)</t>
  </si>
  <si>
    <t xml:space="preserve">Площадка таможенного поста </t>
  </si>
  <si>
    <t>Наружное освещение дороги</t>
  </si>
  <si>
    <t>м</t>
  </si>
  <si>
    <t>Опоры высотой 9м железобетонные</t>
  </si>
  <si>
    <t xml:space="preserve">Светильник </t>
  </si>
  <si>
    <t>Провод СИП2А 3х35+1х54,6</t>
  </si>
  <si>
    <t>п.м.</t>
  </si>
  <si>
    <t>Щит освещения</t>
  </si>
  <si>
    <t>Знаки дорожного движения и указатели</t>
  </si>
  <si>
    <t>Площадка караульного городка</t>
  </si>
  <si>
    <t>3.1</t>
  </si>
  <si>
    <t>1.2</t>
  </si>
  <si>
    <t>3.2</t>
  </si>
  <si>
    <t>Дороги</t>
  </si>
  <si>
    <t>Площадки</t>
  </si>
  <si>
    <t xml:space="preserve">к Договору № ___________________  </t>
  </si>
  <si>
    <t>№ п/п</t>
  </si>
  <si>
    <r>
      <t>П</t>
    </r>
    <r>
      <rPr>
        <b/>
        <sz val="11"/>
        <color theme="1"/>
        <rFont val="Times New Roman"/>
        <family val="1"/>
        <charset val="204"/>
      </rPr>
      <t>ОДПИСИ СТОРОН
"УТВЕРЖДАЮ"                                                                                                                 "СОГЛАСОВАНО"
 Генеральный директор                                                                                                       Генеральный директор
ООО "ОДПС Сколково"
____________________/А. Лумельский/                                                                    _______________________/______________/
м.п.                                                                                                                                              м.п.</t>
    </r>
    <r>
      <rPr>
        <sz val="11"/>
        <color theme="1"/>
        <rFont val="Times New Roman"/>
        <family val="1"/>
        <charset val="204"/>
      </rPr>
      <t xml:space="preserve">
</t>
    </r>
  </si>
  <si>
    <t>Площадка перед КПП №5</t>
  </si>
  <si>
    <t>1.3</t>
  </si>
  <si>
    <t>1.4</t>
  </si>
  <si>
    <t>1.5</t>
  </si>
  <si>
    <t>1.6</t>
  </si>
  <si>
    <t>1.7</t>
  </si>
  <si>
    <t>1.8</t>
  </si>
  <si>
    <t>1.9</t>
  </si>
  <si>
    <t>2.1.1</t>
  </si>
  <si>
    <t>2.1.2</t>
  </si>
  <si>
    <t>2.1.3</t>
  </si>
  <si>
    <t>2.2.1</t>
  </si>
  <si>
    <t>2.2.2</t>
  </si>
  <si>
    <t>2.2.3</t>
  </si>
  <si>
    <t>2.2.4</t>
  </si>
  <si>
    <t>2.2.5</t>
  </si>
  <si>
    <t>2.2.6</t>
  </si>
  <si>
    <t>2.2.7</t>
  </si>
  <si>
    <t>2.2.8</t>
  </si>
  <si>
    <t>3.3</t>
  </si>
  <si>
    <t>3.4</t>
  </si>
  <si>
    <t>3.5</t>
  </si>
  <si>
    <t>3.6</t>
  </si>
  <si>
    <t xml:space="preserve">УТВЕРЖДАЮ»                                                     «СОГЛАСОВАНО»
Генеральный директор                                              Генеральный директор
ООО «ОДПС Сколково»                                            _________________________
____________________/А. Лумельский/                 _______________________/______________/
м.п.                                                                               м.п.
</t>
  </si>
  <si>
    <t>Временная дорога №8 (ж/б плиты)</t>
  </si>
  <si>
    <t>Площадка перед КПП №1 (Временная дорога №2)</t>
  </si>
  <si>
    <t>Площадка перед КПП №1 (Временная дорога №3)</t>
  </si>
  <si>
    <t>2.2.9</t>
  </si>
  <si>
    <t>2.1.4</t>
  </si>
  <si>
    <t>Площадка отстоя техники №1 (Временная дорога №3)</t>
  </si>
  <si>
    <t>Площадка отстоя техники №1 (Временная дорога №8)</t>
  </si>
  <si>
    <t>Временная дорога №1 (асфальт)</t>
  </si>
  <si>
    <t>Временная дорога №7 (асфальт)</t>
  </si>
  <si>
    <t>1.10</t>
  </si>
  <si>
    <t>1.11</t>
  </si>
  <si>
    <t>Площадка перед КПП №9</t>
  </si>
  <si>
    <t>от "_____" ___________ 2014г.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</si>
</sst>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9" fontId="0" fillId="0" borderId="0" xfId="0" applyNumberFormat="1"/>
    <xf numFmtId="49" fontId="1" fillId="0" borderId="4" xfId="0" applyNumberFormat="1" applyFont="1" applyBorder="1" applyAlignment="1">
      <alignment vertical="center" wrapText="1"/>
    </xf>
    <xf numFmtId="49" fontId="5" fillId="2" borderId="4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justify" vertical="center" wrapText="1"/>
    </xf>
    <xf numFmtId="49" fontId="5" fillId="3" borderId="4" xfId="0" applyNumberFormat="1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justify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5" fillId="2" borderId="8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justify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justify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0" fillId="0" borderId="0" xfId="0" applyBorder="1"/>
    <xf numFmtId="49" fontId="5" fillId="2" borderId="0" xfId="0" applyNumberFormat="1" applyFont="1" applyFill="1" applyBorder="1" applyAlignment="1">
      <alignment vertical="center" wrapText="1"/>
    </xf>
    <xf numFmtId="49" fontId="0" fillId="0" borderId="0" xfId="0" applyNumberFormat="1" applyAlignment="1">
      <alignment horizontal="center" wrapText="1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49" fontId="0" fillId="4" borderId="7" xfId="0" applyNumberFormat="1" applyFill="1" applyBorder="1" applyAlignment="1">
      <alignment horizontal="center"/>
    </xf>
    <xf numFmtId="49" fontId="0" fillId="4" borderId="6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tabSelected="1" view="pageBreakPreview" zoomScaleNormal="55" zoomScaleSheetLayoutView="100" workbookViewId="0">
      <selection activeCell="A6" sqref="A6:D6"/>
    </sheetView>
  </sheetViews>
  <sheetFormatPr defaultRowHeight="15" x14ac:dyDescent="0.25"/>
  <cols>
    <col min="1" max="1" width="9.140625" style="3"/>
    <col min="2" max="2" width="89.42578125" customWidth="1"/>
    <col min="3" max="3" width="12" customWidth="1"/>
    <col min="4" max="4" width="10.85546875" customWidth="1"/>
  </cols>
  <sheetData>
    <row r="1" spans="1:4" x14ac:dyDescent="0.25">
      <c r="A1" s="33" t="s">
        <v>4</v>
      </c>
      <c r="B1" s="33"/>
      <c r="C1" s="33"/>
      <c r="D1" s="33"/>
    </row>
    <row r="2" spans="1:4" x14ac:dyDescent="0.25">
      <c r="A2" s="33" t="s">
        <v>42</v>
      </c>
      <c r="B2" s="33"/>
      <c r="C2" s="33"/>
      <c r="D2" s="33"/>
    </row>
    <row r="3" spans="1:4" x14ac:dyDescent="0.25">
      <c r="A3" s="15"/>
      <c r="B3" s="33" t="s">
        <v>81</v>
      </c>
      <c r="C3" s="33"/>
      <c r="D3" s="33"/>
    </row>
    <row r="4" spans="1:4" x14ac:dyDescent="0.25">
      <c r="A4" s="15"/>
      <c r="B4" s="15"/>
      <c r="C4" s="15"/>
      <c r="D4" s="15"/>
    </row>
    <row r="5" spans="1:4" x14ac:dyDescent="0.25">
      <c r="A5" s="15"/>
      <c r="B5" s="15"/>
      <c r="C5" s="15"/>
      <c r="D5" s="15"/>
    </row>
    <row r="6" spans="1:4" ht="16.5" thickBot="1" x14ac:dyDescent="0.3">
      <c r="A6" s="34" t="s">
        <v>5</v>
      </c>
      <c r="B6" s="34"/>
      <c r="C6" s="34"/>
      <c r="D6" s="34"/>
    </row>
    <row r="7" spans="1:4" ht="15.75" customHeight="1" thickBot="1" x14ac:dyDescent="0.3">
      <c r="A7" s="37" t="s">
        <v>43</v>
      </c>
      <c r="B7" s="35" t="s">
        <v>6</v>
      </c>
      <c r="C7" s="31" t="s">
        <v>7</v>
      </c>
      <c r="D7" s="32"/>
    </row>
    <row r="8" spans="1:4" ht="15.75" thickBot="1" x14ac:dyDescent="0.3">
      <c r="A8" s="38"/>
      <c r="B8" s="36"/>
      <c r="C8" s="25" t="s">
        <v>8</v>
      </c>
      <c r="D8" s="25" t="s">
        <v>9</v>
      </c>
    </row>
    <row r="9" spans="1:4" ht="16.5" thickBot="1" x14ac:dyDescent="0.3">
      <c r="A9" s="5" t="s">
        <v>1</v>
      </c>
      <c r="B9" s="9" t="s">
        <v>21</v>
      </c>
      <c r="C9" s="7" t="s">
        <v>11</v>
      </c>
      <c r="D9" s="8">
        <v>746</v>
      </c>
    </row>
    <row r="10" spans="1:4" ht="16.5" thickBot="1" x14ac:dyDescent="0.3">
      <c r="A10" s="5" t="s">
        <v>38</v>
      </c>
      <c r="B10" s="16" t="s">
        <v>76</v>
      </c>
      <c r="C10" s="17" t="s">
        <v>11</v>
      </c>
      <c r="D10" s="18">
        <v>3004</v>
      </c>
    </row>
    <row r="11" spans="1:4" ht="16.5" thickBot="1" x14ac:dyDescent="0.3">
      <c r="A11" s="5" t="s">
        <v>46</v>
      </c>
      <c r="B11" s="6" t="s">
        <v>10</v>
      </c>
      <c r="C11" s="7" t="s">
        <v>11</v>
      </c>
      <c r="D11" s="8">
        <v>2385</v>
      </c>
    </row>
    <row r="12" spans="1:4" ht="16.5" thickBot="1" x14ac:dyDescent="0.3">
      <c r="A12" s="5" t="s">
        <v>47</v>
      </c>
      <c r="B12" s="6" t="s">
        <v>12</v>
      </c>
      <c r="C12" s="7" t="s">
        <v>11</v>
      </c>
      <c r="D12" s="8">
        <v>1960</v>
      </c>
    </row>
    <row r="13" spans="1:4" ht="16.5" thickBot="1" x14ac:dyDescent="0.3">
      <c r="A13" s="5" t="s">
        <v>48</v>
      </c>
      <c r="B13" s="6" t="s">
        <v>13</v>
      </c>
      <c r="C13" s="7" t="s">
        <v>11</v>
      </c>
      <c r="D13" s="8">
        <v>30580</v>
      </c>
    </row>
    <row r="14" spans="1:4" ht="16.5" thickBot="1" x14ac:dyDescent="0.3">
      <c r="A14" s="5" t="s">
        <v>49</v>
      </c>
      <c r="B14" s="6" t="s">
        <v>22</v>
      </c>
      <c r="C14" s="7" t="s">
        <v>11</v>
      </c>
      <c r="D14" s="8">
        <v>8286</v>
      </c>
    </row>
    <row r="15" spans="1:4" ht="16.5" thickBot="1" x14ac:dyDescent="0.3">
      <c r="A15" s="5" t="s">
        <v>50</v>
      </c>
      <c r="B15" s="6" t="s">
        <v>24</v>
      </c>
      <c r="C15" s="7" t="s">
        <v>11</v>
      </c>
      <c r="D15" s="8">
        <v>6942</v>
      </c>
    </row>
    <row r="16" spans="1:4" ht="16.5" thickBot="1" x14ac:dyDescent="0.3">
      <c r="A16" s="5" t="s">
        <v>51</v>
      </c>
      <c r="B16" s="16" t="s">
        <v>77</v>
      </c>
      <c r="C16" s="17" t="s">
        <v>11</v>
      </c>
      <c r="D16" s="18">
        <v>5052</v>
      </c>
    </row>
    <row r="17" spans="1:8" ht="16.5" thickBot="1" x14ac:dyDescent="0.3">
      <c r="A17" s="5" t="s">
        <v>52</v>
      </c>
      <c r="B17" s="16" t="s">
        <v>69</v>
      </c>
      <c r="C17" s="17" t="s">
        <v>11</v>
      </c>
      <c r="D17" s="18">
        <v>6648</v>
      </c>
    </row>
    <row r="18" spans="1:8" ht="16.5" thickBot="1" x14ac:dyDescent="0.3">
      <c r="A18" s="5" t="s">
        <v>78</v>
      </c>
      <c r="B18" s="9" t="s">
        <v>25</v>
      </c>
      <c r="C18" s="7" t="s">
        <v>11</v>
      </c>
      <c r="D18" s="8">
        <v>1488</v>
      </c>
    </row>
    <row r="19" spans="1:8" ht="16.5" thickBot="1" x14ac:dyDescent="0.3">
      <c r="A19" s="5" t="s">
        <v>79</v>
      </c>
      <c r="B19" s="6" t="s">
        <v>26</v>
      </c>
      <c r="C19" s="7" t="s">
        <v>11</v>
      </c>
      <c r="D19" s="8">
        <v>732</v>
      </c>
      <c r="G19" s="26"/>
      <c r="H19" s="26"/>
    </row>
    <row r="20" spans="1:8" ht="16.5" thickBot="1" x14ac:dyDescent="0.3">
      <c r="A20" s="21" t="s">
        <v>53</v>
      </c>
      <c r="B20" s="22" t="s">
        <v>74</v>
      </c>
      <c r="C20" s="23" t="s">
        <v>11</v>
      </c>
      <c r="D20" s="13">
        <v>720</v>
      </c>
      <c r="G20" s="26"/>
      <c r="H20" s="26"/>
    </row>
    <row r="21" spans="1:8" ht="16.5" thickBot="1" x14ac:dyDescent="0.3">
      <c r="A21" s="21" t="s">
        <v>54</v>
      </c>
      <c r="B21" s="22" t="s">
        <v>75</v>
      </c>
      <c r="C21" s="23" t="s">
        <v>11</v>
      </c>
      <c r="D21" s="13">
        <v>818</v>
      </c>
      <c r="G21" s="26"/>
      <c r="H21" s="26"/>
    </row>
    <row r="22" spans="1:8" ht="16.5" thickBot="1" x14ac:dyDescent="0.3">
      <c r="A22" s="21" t="s">
        <v>55</v>
      </c>
      <c r="B22" s="11" t="s">
        <v>14</v>
      </c>
      <c r="C22" s="12" t="s">
        <v>11</v>
      </c>
      <c r="D22" s="13">
        <v>720</v>
      </c>
      <c r="G22" s="26"/>
      <c r="H22" s="26"/>
    </row>
    <row r="23" spans="1:8" ht="16.5" thickBot="1" x14ac:dyDescent="0.3">
      <c r="A23" s="21" t="s">
        <v>73</v>
      </c>
      <c r="B23" s="11" t="s">
        <v>15</v>
      </c>
      <c r="C23" s="12" t="s">
        <v>11</v>
      </c>
      <c r="D23" s="13">
        <v>381</v>
      </c>
      <c r="G23" s="27"/>
      <c r="H23" s="26"/>
    </row>
    <row r="24" spans="1:8" ht="16.5" thickBot="1" x14ac:dyDescent="0.3">
      <c r="A24" s="10" t="s">
        <v>56</v>
      </c>
      <c r="B24" s="11" t="s">
        <v>70</v>
      </c>
      <c r="C24" s="12" t="s">
        <v>11</v>
      </c>
      <c r="D24" s="13">
        <v>2216</v>
      </c>
      <c r="G24" s="27"/>
      <c r="H24" s="26"/>
    </row>
    <row r="25" spans="1:8" ht="16.5" thickBot="1" x14ac:dyDescent="0.3">
      <c r="A25" s="10" t="s">
        <v>57</v>
      </c>
      <c r="B25" s="11" t="s">
        <v>71</v>
      </c>
      <c r="C25" s="12" t="s">
        <v>11</v>
      </c>
      <c r="D25" s="13">
        <v>507</v>
      </c>
      <c r="G25" s="27"/>
      <c r="H25" s="26"/>
    </row>
    <row r="26" spans="1:8" ht="16.5" thickBot="1" x14ac:dyDescent="0.3">
      <c r="A26" s="10" t="s">
        <v>58</v>
      </c>
      <c r="B26" s="11" t="s">
        <v>20</v>
      </c>
      <c r="C26" s="12" t="s">
        <v>11</v>
      </c>
      <c r="D26" s="13">
        <v>3000</v>
      </c>
      <c r="G26" s="27"/>
      <c r="H26" s="26"/>
    </row>
    <row r="27" spans="1:8" ht="16.5" thickBot="1" x14ac:dyDescent="0.3">
      <c r="A27" s="10" t="s">
        <v>59</v>
      </c>
      <c r="B27" s="11" t="s">
        <v>19</v>
      </c>
      <c r="C27" s="12" t="s">
        <v>11</v>
      </c>
      <c r="D27" s="13">
        <v>3665</v>
      </c>
      <c r="G27" s="27"/>
      <c r="H27" s="26"/>
    </row>
    <row r="28" spans="1:8" ht="16.5" thickBot="1" x14ac:dyDescent="0.3">
      <c r="A28" s="10" t="s">
        <v>60</v>
      </c>
      <c r="B28" s="11" t="s">
        <v>17</v>
      </c>
      <c r="C28" s="12" t="s">
        <v>11</v>
      </c>
      <c r="D28" s="13">
        <v>3529</v>
      </c>
      <c r="G28" s="27"/>
      <c r="H28" s="26"/>
    </row>
    <row r="29" spans="1:8" ht="16.5" thickBot="1" x14ac:dyDescent="0.3">
      <c r="A29" s="10" t="s">
        <v>61</v>
      </c>
      <c r="B29" s="11" t="s">
        <v>45</v>
      </c>
      <c r="C29" s="12" t="s">
        <v>11</v>
      </c>
      <c r="D29" s="13">
        <v>340</v>
      </c>
      <c r="G29" s="27"/>
      <c r="H29" s="26"/>
    </row>
    <row r="30" spans="1:8" ht="16.5" thickBot="1" x14ac:dyDescent="0.3">
      <c r="A30" s="10" t="s">
        <v>62</v>
      </c>
      <c r="B30" s="11" t="s">
        <v>18</v>
      </c>
      <c r="C30" s="12" t="s">
        <v>11</v>
      </c>
      <c r="D30" s="13">
        <v>397</v>
      </c>
      <c r="G30" s="27"/>
      <c r="H30" s="26"/>
    </row>
    <row r="31" spans="1:8" ht="16.5" thickBot="1" x14ac:dyDescent="0.3">
      <c r="A31" s="10" t="s">
        <v>63</v>
      </c>
      <c r="B31" s="11" t="s">
        <v>16</v>
      </c>
      <c r="C31" s="12" t="s">
        <v>11</v>
      </c>
      <c r="D31" s="13">
        <v>380</v>
      </c>
      <c r="G31" s="27"/>
      <c r="H31" s="26"/>
    </row>
    <row r="32" spans="1:8" ht="16.5" thickBot="1" x14ac:dyDescent="0.3">
      <c r="A32" s="10" t="s">
        <v>72</v>
      </c>
      <c r="B32" s="11" t="s">
        <v>23</v>
      </c>
      <c r="C32" s="12" t="s">
        <v>11</v>
      </c>
      <c r="D32" s="13">
        <v>740</v>
      </c>
      <c r="G32" s="27"/>
      <c r="H32" s="26"/>
    </row>
    <row r="33" spans="1:8" ht="16.5" thickBot="1" x14ac:dyDescent="0.3">
      <c r="A33" s="10" t="s">
        <v>72</v>
      </c>
      <c r="B33" s="11" t="s">
        <v>80</v>
      </c>
      <c r="C33" s="12" t="s">
        <v>11</v>
      </c>
      <c r="D33" s="13">
        <v>350</v>
      </c>
    </row>
    <row r="34" spans="1:8" ht="16.5" thickBot="1" x14ac:dyDescent="0.3">
      <c r="A34" s="24" t="s">
        <v>2</v>
      </c>
      <c r="B34" s="11" t="s">
        <v>27</v>
      </c>
      <c r="C34" s="12" t="s">
        <v>11</v>
      </c>
      <c r="D34" s="13">
        <v>29000</v>
      </c>
      <c r="G34" s="26"/>
      <c r="H34" s="26"/>
    </row>
    <row r="35" spans="1:8" ht="16.5" thickBot="1" x14ac:dyDescent="0.3">
      <c r="A35" s="24" t="s">
        <v>3</v>
      </c>
      <c r="B35" s="14" t="s">
        <v>36</v>
      </c>
      <c r="C35" s="12" t="s">
        <v>11</v>
      </c>
      <c r="D35" s="13">
        <v>900</v>
      </c>
      <c r="G35" s="26"/>
      <c r="H35" s="26"/>
    </row>
    <row r="36" spans="1:8" ht="15.75" thickBot="1" x14ac:dyDescent="0.3">
      <c r="A36" s="4" t="s">
        <v>37</v>
      </c>
      <c r="B36" s="2" t="s">
        <v>28</v>
      </c>
      <c r="C36" s="1" t="s">
        <v>29</v>
      </c>
      <c r="D36" s="1">
        <v>4500</v>
      </c>
      <c r="G36" s="26"/>
      <c r="H36" s="26"/>
    </row>
    <row r="37" spans="1:8" ht="15.75" thickBot="1" x14ac:dyDescent="0.3">
      <c r="A37" s="4" t="s">
        <v>39</v>
      </c>
      <c r="B37" s="2" t="s">
        <v>30</v>
      </c>
      <c r="C37" s="1" t="s">
        <v>0</v>
      </c>
      <c r="D37" s="1">
        <v>106</v>
      </c>
      <c r="G37" s="26"/>
      <c r="H37" s="26"/>
    </row>
    <row r="38" spans="1:8" ht="15.75" thickBot="1" x14ac:dyDescent="0.3">
      <c r="A38" s="4" t="s">
        <v>64</v>
      </c>
      <c r="B38" s="2" t="s">
        <v>31</v>
      </c>
      <c r="C38" s="1" t="s">
        <v>0</v>
      </c>
      <c r="D38" s="1">
        <v>106</v>
      </c>
      <c r="G38" s="26"/>
      <c r="H38" s="26"/>
    </row>
    <row r="39" spans="1:8" ht="15.75" thickBot="1" x14ac:dyDescent="0.3">
      <c r="A39" s="4" t="s">
        <v>65</v>
      </c>
      <c r="B39" s="2" t="s">
        <v>32</v>
      </c>
      <c r="C39" s="1" t="s">
        <v>33</v>
      </c>
      <c r="D39" s="1">
        <v>4500</v>
      </c>
      <c r="G39" s="26"/>
      <c r="H39" s="26"/>
    </row>
    <row r="40" spans="1:8" ht="15.75" thickBot="1" x14ac:dyDescent="0.3">
      <c r="A40" s="4" t="s">
        <v>66</v>
      </c>
      <c r="B40" s="2" t="s">
        <v>34</v>
      </c>
      <c r="C40" s="1" t="s">
        <v>0</v>
      </c>
      <c r="D40" s="1">
        <v>4</v>
      </c>
      <c r="G40" s="26"/>
      <c r="H40" s="26"/>
    </row>
    <row r="41" spans="1:8" ht="15.75" thickBot="1" x14ac:dyDescent="0.3">
      <c r="A41" s="4" t="s">
        <v>67</v>
      </c>
      <c r="B41" s="2" t="s">
        <v>35</v>
      </c>
      <c r="C41" s="1" t="s">
        <v>0</v>
      </c>
      <c r="D41" s="1">
        <v>139</v>
      </c>
      <c r="G41" s="26"/>
      <c r="H41" s="26"/>
    </row>
    <row r="44" spans="1:8" x14ac:dyDescent="0.25">
      <c r="A44" s="30" t="s">
        <v>44</v>
      </c>
      <c r="B44" s="30"/>
      <c r="C44" s="30"/>
      <c r="D44" s="30"/>
    </row>
    <row r="45" spans="1:8" ht="110.25" customHeight="1" x14ac:dyDescent="0.25">
      <c r="A45" s="28" t="s">
        <v>68</v>
      </c>
      <c r="B45" s="29"/>
      <c r="C45" s="29"/>
      <c r="D45" s="29"/>
    </row>
    <row r="46" spans="1:8" ht="15.75" thickBot="1" x14ac:dyDescent="0.3"/>
    <row r="47" spans="1:8" ht="16.5" thickBot="1" x14ac:dyDescent="0.3">
      <c r="B47" s="19" t="s">
        <v>40</v>
      </c>
      <c r="C47" s="18" t="s">
        <v>11</v>
      </c>
      <c r="D47" s="18">
        <f>SUM(D9:D19)</f>
        <v>67823</v>
      </c>
    </row>
    <row r="48" spans="1:8" ht="16.5" thickBot="1" x14ac:dyDescent="0.3">
      <c r="B48" s="20" t="s">
        <v>41</v>
      </c>
      <c r="C48" s="12" t="s">
        <v>11</v>
      </c>
      <c r="D48" s="18">
        <f>SUM(D20:D35)</f>
        <v>47663</v>
      </c>
    </row>
    <row r="49" spans="4:4" x14ac:dyDescent="0.25">
      <c r="D49">
        <f>D47+D48</f>
        <v>115486</v>
      </c>
    </row>
  </sheetData>
  <mergeCells count="9">
    <mergeCell ref="A45:D45"/>
    <mergeCell ref="A44:D44"/>
    <mergeCell ref="C7:D7"/>
    <mergeCell ref="A1:D1"/>
    <mergeCell ref="A2:D2"/>
    <mergeCell ref="A6:D6"/>
    <mergeCell ref="B3:D3"/>
    <mergeCell ref="B7:B8"/>
    <mergeCell ref="A7:A8"/>
  </mergeCells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Лист2</vt:lpstr>
      <vt:lpstr>Лист3</vt:lpstr>
      <vt:lpstr>Лист2!Область_печати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Chertischev Dmitriy</cp:lastModifiedBy>
  <cp:lastPrinted>2014-01-28T07:58:32Z</cp:lastPrinted>
  <dcterms:created xsi:type="dcterms:W3CDTF">2013-08-12T08:14:36Z</dcterms:created>
  <dcterms:modified xsi:type="dcterms:W3CDTF">2014-03-06T05:12:37Z</dcterms:modified>
</cp:coreProperties>
</file>