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1785" windowWidth="15360" windowHeight="8730" tabRatio="351"/>
  </bookViews>
  <sheets>
    <sheet name="1" sheetId="20428" r:id="rId1"/>
    <sheet name="Лист1" sheetId="20429" r:id="rId2"/>
  </sheets>
  <definedNames>
    <definedName name="_xlnm.Print_Titles" localSheetId="0">'1'!$8:$11</definedName>
    <definedName name="_xlnm.Print_Area" localSheetId="0">'1'!$A$1:$U$82</definedName>
  </definedNames>
  <calcPr calcId="145621"/>
</workbook>
</file>

<file path=xl/calcChain.xml><?xml version="1.0" encoding="utf-8"?>
<calcChain xmlns="http://schemas.openxmlformats.org/spreadsheetml/2006/main">
  <c r="E29" i="20428" l="1"/>
  <c r="E24" i="20428"/>
  <c r="E19" i="20428"/>
  <c r="E13" i="20428"/>
</calcChain>
</file>

<file path=xl/sharedStrings.xml><?xml version="1.0" encoding="utf-8"?>
<sst xmlns="http://schemas.openxmlformats.org/spreadsheetml/2006/main" count="201" uniqueCount="134">
  <si>
    <t>Ед. изм.</t>
  </si>
  <si>
    <t>№ п/п</t>
  </si>
  <si>
    <t>Наименование работ
 (согласно приложению 2 настоящего Договора)</t>
  </si>
  <si>
    <t>ДОЖДЕВАЯ  КАНАЛИЗАЦИЯ</t>
  </si>
  <si>
    <t>м</t>
  </si>
  <si>
    <t>ВОДОПРОВОД</t>
  </si>
  <si>
    <t>КАНАЛИЗАЦИЯ</t>
  </si>
  <si>
    <t>ВОДООТЛИВ</t>
  </si>
  <si>
    <t>Устройство зумпфов из труб ПЭ-80 Ф 1020мм L=37,5м, монтаж  демонтаж трубопроводов  из труб ПЭ-80 Ф300мм L=3500м</t>
  </si>
  <si>
    <t>ТЕПЛОВАЯ  СЕТЬ</t>
  </si>
  <si>
    <t>шт</t>
  </si>
  <si>
    <t>СЕТИ  СВЯЗИ.</t>
  </si>
  <si>
    <t>НАРУЖНОЕ  ОСВЕЩЕНИЕ.</t>
  </si>
  <si>
    <t>ОРГАНИЗАЦИЯ  ДОРОЖНОГО  ДВИЖЕНИЯ</t>
  </si>
  <si>
    <t>ДЕНДРОЛОГИЯ</t>
  </si>
  <si>
    <t>2</t>
  </si>
  <si>
    <t>ДОРОГА.</t>
  </si>
  <si>
    <t>км</t>
  </si>
  <si>
    <t>июль</t>
  </si>
  <si>
    <t>2013 г.</t>
  </si>
  <si>
    <t>август</t>
  </si>
  <si>
    <t>сентябрь</t>
  </si>
  <si>
    <t>октябрь</t>
  </si>
  <si>
    <t>ноябрь</t>
  </si>
  <si>
    <t>декабрь</t>
  </si>
  <si>
    <t>январь</t>
  </si>
  <si>
    <t>февраль</t>
  </si>
  <si>
    <t>март</t>
  </si>
  <si>
    <t>2014 г.</t>
  </si>
  <si>
    <t>Предложение о цене Договора с графиком финансирования</t>
  </si>
  <si>
    <t>Приложение № ___ к Заявке</t>
  </si>
  <si>
    <t>Форма "Предложение о цене Договора"</t>
  </si>
  <si>
    <t>Приложение 1 к Документации Процедуры закупки № з-13-50104/64</t>
  </si>
  <si>
    <t>Начальная (максимальная) цена Заказчика</t>
  </si>
  <si>
    <t>Предложение Участника Процедуры закупки</t>
  </si>
  <si>
    <t>1</t>
  </si>
  <si>
    <t>1.1.</t>
  </si>
  <si>
    <t>2-ой</t>
  </si>
  <si>
    <t>Прокладка труб полипропиленовых "Корсис Про" Ф500/427(L=313,5м), Ф630/535 (L=1775,5м, в.т.ч. AVN из ж/б труб 104м, ж.б. обойма 8,5м.), Ф800/678 (L=292,5м)</t>
  </si>
  <si>
    <t>1.2.</t>
  </si>
  <si>
    <t>9-ый</t>
  </si>
  <si>
    <t>2.1.</t>
  </si>
  <si>
    <t>Прокладка труб чугунных , Ф250 (L=441,5м.), Ф300 (L=1980,5м.), Ф400 (L=154м.) в том числе оборудование</t>
  </si>
  <si>
    <t>2.2.</t>
  </si>
  <si>
    <t>3</t>
  </si>
  <si>
    <t>3.1.</t>
  </si>
  <si>
    <t>Прокладка труб чугунных ВЧШГ Ф200(L=1251м, в т.ч. Ж.б.обойма ВхН 500х550мм L=51), Ф300 (L=1122м, в.т.ч. микротоннель из ж/б труб AVN 600 L= 103/1 м/шт., ж.б. обойма ВхН 620х720мм. L=22м., ст.ф-р Ф630х8  L=16/2 м/шт.), Ф600 (L=211м)</t>
  </si>
  <si>
    <t>3.2.</t>
  </si>
  <si>
    <t>Прокладка труб чугунных ВЧШГ Ф200(L=685м.), Ф300 (L=425м.), Ф500 (L=300м, в т.ч. ;ж.б.обойма AVN 800, микротоннель из ж.б.труб 100), Ф600 (L=150м.), 2Ф400 (L2х420)</t>
  </si>
  <si>
    <t>3.3.</t>
  </si>
  <si>
    <t>Прокладка труб чугунных ВЧШГ Ф400 (L=450м., в.т.ч. микротоннель из ж/б труб AVN 800 L= 250м.)</t>
  </si>
  <si>
    <t>4</t>
  </si>
  <si>
    <t>4.1.</t>
  </si>
  <si>
    <t>5</t>
  </si>
  <si>
    <t>5.1.</t>
  </si>
  <si>
    <t>Подземная прокладка теплопроводов в ППУ изоляции Ф325х8/450 L=345м, Ф273х8/400 L=756, Ф219х8/315 L=1038м., Ф159х5/250 L=1009м, Ф133х5/225 L=593м., Ф89х4/160 L=13м., Прокладка футляров: Ф219х7 L=18м, Ф273х7 L=54м, Ф325х7 L=18м., Ф426х7 L=73м.     в том числе оборудование</t>
  </si>
  <si>
    <t>6</t>
  </si>
  <si>
    <t>6.1.</t>
  </si>
  <si>
    <t>1отв. L=200м, 9отв. L=650м., 12отв. L=340м., 24отв. L=1670м., колодцы ККС 73 шт.</t>
  </si>
  <si>
    <t>6.2.</t>
  </si>
  <si>
    <t>7</t>
  </si>
  <si>
    <t>7.1.</t>
  </si>
  <si>
    <t>1-я фаза, 2-ой этап</t>
  </si>
  <si>
    <t>Установка фланцевых опор НФГ-11,5 = 85 шт., светильник ДКУ02-240-02 = 69 шт. , ДКУ02-40-01 = 69 шт.и ДКУ02-120-01 = 16шт. Кабель марки ВБбШв  4х25 - 1кВ L= 3 180м. ;ПВС 3х1,5 = 2004м</t>
  </si>
  <si>
    <t>7.2.</t>
  </si>
  <si>
    <t>1-я фаза, 9-ый этап</t>
  </si>
  <si>
    <t>8</t>
  </si>
  <si>
    <t>8.1.</t>
  </si>
  <si>
    <t>Разборка сущ.покрытия 7150м2, устройство а/б покрытия 24950м2, устройство велосипедной дорожки 5710м2, устройство тротуара 14045м2, БР100.30.10=3250м, БР300.60.20=3000м</t>
  </si>
  <si>
    <t>8.2.</t>
  </si>
  <si>
    <t>8.3.</t>
  </si>
  <si>
    <t>9</t>
  </si>
  <si>
    <t>9.1.</t>
  </si>
  <si>
    <t>9.2.</t>
  </si>
  <si>
    <t>9.3.</t>
  </si>
  <si>
    <t>10</t>
  </si>
  <si>
    <t>10.1.</t>
  </si>
  <si>
    <t>Вырубка (1053 дерева и 986 кустарников, в том числе : сохранить 525 дерева и 1 кустарник, вырубить 528 деревьев и 985 куст. (367 дерева - за компенсацию). Устройство газонов 20050м2, устройство откосов 8120м2. Расчёт без учёта компенсационной стоимости за зелёные насаждения).</t>
  </si>
  <si>
    <t>ИТОГО:</t>
  </si>
  <si>
    <t>Пуско-наладочные работы</t>
  </si>
  <si>
    <t>ВСЕГО:</t>
  </si>
  <si>
    <t>Объем</t>
  </si>
  <si>
    <t>Этап</t>
  </si>
  <si>
    <t>Цена за ед., с НДС, тыс. руб.</t>
  </si>
  <si>
    <t>Стоимость с НДС, тыс. руб.</t>
  </si>
  <si>
    <t>Стоимость работ с НДС, тыс. руб.</t>
  </si>
  <si>
    <t>3-ий</t>
  </si>
  <si>
    <t>Прокладка труб полипропиленовых "Корсис Про" Ф500/427(L=498,5м), Ф630/535 (L=795м, в.т.ч.  ж.б. обойма 6м.), Ф800/678 (L=563,5м), трубы ж.б. Ф1000мм  (L=31,5)</t>
  </si>
  <si>
    <t>4-ый</t>
  </si>
  <si>
    <t>Прокладка труб полипропиленовых "Корсис Про" Ф250/216 (L=144м), Ф500/427(L=425,5м, в т.ч. ст.ф-р 630х8 L=26,5), Ф630/535 (L=940м), 2Ф630/535 (L=6*, в т.ч. Ж.б.обойма 6м), Ф800/678 (L=158м), Ф1000/851 (L=1456м, в т.ч. Ж.б.обойма 8,5м), Ф1200/1030  (L=39,5)</t>
  </si>
  <si>
    <t>Прокладка труб полипропиленовых "Корсис Про" Ф500/527(L=917м), 630/535 (L=1354м), 800/678 (L=563,5м), 820 ст. труба (L=38м), Ф1200/1030  (L=630м), Ф1774/1600 (L=127м), ж/б труба д.800 мм (L=40м)</t>
  </si>
  <si>
    <t xml:space="preserve"> </t>
  </si>
  <si>
    <t>Прокладка труб чугунных Ф200(L=920м.), Ф250 (L=3675,5м.), Ф300 (L=1667м.), Ф400 (L=550м) в том числе оборудование</t>
  </si>
  <si>
    <t>Прокладка труб чугунных ВЧШГ Ф200(L=224,5м, в т.ч. ж.б.обойма L=169м), Ф300 (L=174,5м.)</t>
  </si>
  <si>
    <t>Прокладка труб чугунных ВЧШГ Ф200(L=1694,0м.), Ф300 (L=221м.)</t>
  </si>
  <si>
    <t>Подземная прокладка теплопроводов в ППУ изоляции типа ПЭ 2Ф273х8/400 L=353,5, 2Ф219х8/315 L=169,5м., 2Ф108х5/180 L=105,5м.</t>
  </si>
  <si>
    <t>Подземная прокладка теплопроводов в ППУ изоляции типа ПЭ 2Ф273х8/400 L=333,5, 2Ф219х8/315 L=227,5м., 2Ф159х5/250 L=132м., 2Ф108х5/180 L=11,5м.</t>
  </si>
  <si>
    <t>5.2.</t>
  </si>
  <si>
    <t xml:space="preserve">9-ый </t>
  </si>
  <si>
    <t>Подземная прокладка теплопроводов в ППУ изоляции 2Ф820х10/1000 L=336 м, 2Ф325х8/450 L=89м., 2Ф273х8/400 L=41м, 2Ф219х8/315 L=244м., 2Ф159х5/250 L=175м, 2Ф133х5/255 L=161м, 2Ф57х4/125 L=40,5 м, стальные футляры для перспективной прокладки труб под  дорогой L=36, монолитный полупроходной канал L=22м, водовыпуск на теплосети ж/б труба д.400 L=75м, чугунная труба д.200 L=100,5м, электрощитовая 4100х4500х3700, узел учета 22000х51000х3700 Ф800,  в том числе оборудование:</t>
  </si>
  <si>
    <t>Электрощитовая 4100х4500х3700 
Узел учета 22000х51000х3700 Ф800, 
 в том числе оборудование:</t>
  </si>
  <si>
    <t>м2</t>
  </si>
  <si>
    <t>5.3</t>
  </si>
  <si>
    <t>9-ый этап</t>
  </si>
  <si>
    <t>Теплосеть 2Ф300 (у коллектора в траншее) (L=300 м)</t>
  </si>
  <si>
    <t>1отв. L=150м, 4отв. L=18м., 6отв. L=644м., 24отв. L=1380м.</t>
  </si>
  <si>
    <t>1отв. L=100м, 2отв. L=60м., 4отв. L=50м., 6отв. L=624м., 9отв. L=400м., 24отв. L=400м.</t>
  </si>
  <si>
    <t>Труба гофрированная полдиэтиленовая д.110 мм (L=19224м), труба гофрированная д.50 мм (L=250м), ККСр-4 - 19 шт, ККСр-3 - 68 шт</t>
  </si>
  <si>
    <t xml:space="preserve">Установка фланцевых опор НФГ-9,0-2,0-ц = 130 шт., светильник ДКУ02-240-07 = 130 шт. и ДКУ02-40-7 = 100шт. Кабель марки ВБбШв 4х25 - 1кВ L= 4200 м. </t>
  </si>
  <si>
    <t>1-я фаза, 3-ий этап</t>
  </si>
  <si>
    <t>L=1,9км.</t>
  </si>
  <si>
    <t>1-я фаза, 4-ый этап</t>
  </si>
  <si>
    <t>L=2,7км.</t>
  </si>
  <si>
    <t>Транспортная развязка в одном уровне L=1,2 км</t>
  </si>
  <si>
    <t>Автодорога L= 3,5 км.</t>
  </si>
  <si>
    <t>Устройство продольной разметки 392м2, устройство поперечной разметки 362м2, установка знаков 176 шт.</t>
  </si>
  <si>
    <t>Устройство продольной разметки 733м2, устройство поперечной разметки 677м2, установка знаков 329 шт.</t>
  </si>
  <si>
    <t>11</t>
  </si>
  <si>
    <t>КОЛЛЕКТОР</t>
  </si>
  <si>
    <t>11.1</t>
  </si>
  <si>
    <t>Устройство коллектора кабельного проходного прямоугольного 2,3х2,1 м (в том числе оборудование)</t>
  </si>
  <si>
    <t>Временные здания и сооружения 1,5%                                  (1572004,51-19657,73 (об))</t>
  </si>
  <si>
    <t>Зимнее удорожание 1,5% (1595289,71-19657,73 (об))</t>
  </si>
  <si>
    <t>Страхование объекта 1% (1595289,71-19657,73 (об))</t>
  </si>
  <si>
    <t xml:space="preserve">апрель </t>
  </si>
  <si>
    <t>май</t>
  </si>
  <si>
    <t>июнь</t>
  </si>
  <si>
    <t>Примечания: 
 - Расценки начальной (максимальной) цены даны справочно. 
 - Расценки Участника Процедуры закупки не должны превышать соответствующие расценки начальной (максимальной) цены.
 - Для оценки критерия "Обоснование (качество) расчёта стоимости с графиком финансирования" Участник Процедуры закупки должен приложить сметные расчеты стоимости по каждому пункту данной таблицы.</t>
  </si>
  <si>
    <t xml:space="preserve">
</t>
  </si>
  <si>
    <r>
      <t>______________</t>
    </r>
    <r>
      <rPr>
        <b/>
        <i/>
        <sz val="12"/>
        <color rgb="FFFF0000"/>
        <rFont val="Times New Roman"/>
        <family val="1"/>
        <charset val="204"/>
      </rPr>
      <t>(должность)</t>
    </r>
  </si>
  <si>
    <t>Главный Бухгалтер:</t>
  </si>
  <si>
    <t>________________________</t>
  </si>
  <si>
    <t>«___» ______________ 20__ г.</t>
  </si>
  <si>
    <t>М.П.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</si>
</sst>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р_._-;\-* #,##0.00_р_._-;_-* &quot;-&quot;??_р_._-;_-@_-"/>
    <numFmt numFmtId="164" formatCode="_-* #,##0_р_._-;\-* #,##0_р_._-;_-* &quot;-&quot;??_р_._-;_-@_-"/>
    <numFmt numFmtId="165" formatCode="#,##0.000"/>
  </numFmts>
  <fonts count="22" x14ac:knownFonts="1">
    <font>
      <sz val="10"/>
      <name val="Arial Cyr"/>
      <charset val="204"/>
    </font>
    <font>
      <sz val="10"/>
      <name val="Arial Cyr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Helv"/>
      <charset val="204"/>
    </font>
    <font>
      <b/>
      <sz val="12"/>
      <color indexed="8"/>
      <name val="Times New Roman"/>
      <family val="1"/>
      <charset val="204"/>
    </font>
    <font>
      <b/>
      <sz val="12"/>
      <name val="Times New Roman Cyr"/>
      <family val="1"/>
      <charset val="204"/>
    </font>
    <font>
      <i/>
      <sz val="12"/>
      <name val="Times New Roman"/>
      <family val="1"/>
      <charset val="204"/>
    </font>
    <font>
      <sz val="10"/>
      <name val="Arial"/>
      <family val="2"/>
      <charset val="204"/>
    </font>
    <font>
      <i/>
      <sz val="12"/>
      <color indexed="8"/>
      <name val="Times New Roman"/>
      <family val="1"/>
      <charset val="204"/>
    </font>
    <font>
      <b/>
      <sz val="10"/>
      <name val="Arial Cyr"/>
      <charset val="204"/>
    </font>
    <font>
      <b/>
      <i/>
      <sz val="12"/>
      <name val="Times New Roman"/>
      <family val="1"/>
      <charset val="204"/>
    </font>
    <font>
      <b/>
      <i/>
      <sz val="10"/>
      <name val="Arial Cyr"/>
      <charset val="204"/>
    </font>
    <font>
      <i/>
      <sz val="10"/>
      <name val="Arial Cyr"/>
      <charset val="204"/>
    </font>
    <font>
      <b/>
      <sz val="10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sz val="9"/>
      <name val="Times New Roman"/>
      <family val="1"/>
      <charset val="204"/>
    </font>
    <font>
      <i/>
      <sz val="12"/>
      <color rgb="FFFF0000"/>
      <name val="Times New Roman"/>
      <family val="1"/>
      <charset val="204"/>
    </font>
    <font>
      <sz val="12"/>
      <color indexed="20"/>
      <name val="Times New Roman"/>
      <family val="1"/>
      <charset val="204"/>
    </font>
    <font>
      <b/>
      <i/>
      <sz val="12"/>
      <color rgb="FFFF0000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6">
    <xf numFmtId="0" fontId="0" fillId="0" borderId="0"/>
    <xf numFmtId="0" fontId="1" fillId="0" borderId="0"/>
    <xf numFmtId="0" fontId="5" fillId="0" borderId="0"/>
    <xf numFmtId="43" fontId="1" fillId="0" borderId="0" applyFont="0" applyFill="0" applyBorder="0" applyAlignment="0" applyProtection="0"/>
    <xf numFmtId="0" fontId="9" fillId="0" borderId="0"/>
    <xf numFmtId="0" fontId="2" fillId="0" borderId="0"/>
  </cellStyleXfs>
  <cellXfs count="169">
    <xf numFmtId="0" fontId="0" fillId="0" borderId="0" xfId="0"/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164" fontId="4" fillId="0" borderId="0" xfId="3" applyNumberFormat="1" applyFont="1" applyAlignment="1">
      <alignment vertical="center"/>
    </xf>
    <xf numFmtId="0" fontId="4" fillId="0" borderId="0" xfId="0" applyFont="1" applyBorder="1" applyAlignment="1">
      <alignment horizontal="center" vertical="center"/>
    </xf>
    <xf numFmtId="4" fontId="4" fillId="0" borderId="0" xfId="0" applyNumberFormat="1" applyFont="1" applyBorder="1" applyAlignment="1">
      <alignment horizontal="center" vertical="center"/>
    </xf>
    <xf numFmtId="4" fontId="4" fillId="0" borderId="0" xfId="3" applyNumberFormat="1" applyFont="1" applyBorder="1" applyAlignment="1">
      <alignment horizontal="center" vertical="center"/>
    </xf>
    <xf numFmtId="4" fontId="3" fillId="0" borderId="0" xfId="0" applyNumberFormat="1" applyFont="1" applyBorder="1" applyAlignment="1">
      <alignment horizontal="center" vertical="center"/>
    </xf>
    <xf numFmtId="4" fontId="3" fillId="0" borderId="0" xfId="3" applyNumberFormat="1" applyFont="1" applyBorder="1" applyAlignment="1">
      <alignment horizontal="center" vertical="center"/>
    </xf>
    <xf numFmtId="4" fontId="4" fillId="0" borderId="0" xfId="0" applyNumberFormat="1" applyFont="1" applyAlignment="1">
      <alignment horizontal="center" vertical="center"/>
    </xf>
    <xf numFmtId="4" fontId="4" fillId="0" borderId="0" xfId="3" applyNumberFormat="1" applyFont="1" applyAlignment="1">
      <alignment horizontal="center" vertical="center"/>
    </xf>
    <xf numFmtId="0" fontId="6" fillId="0" borderId="0" xfId="0" applyFont="1" applyAlignment="1">
      <alignment vertical="top" wrapText="1"/>
    </xf>
    <xf numFmtId="0" fontId="3" fillId="0" borderId="0" xfId="0" applyFont="1" applyBorder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4" fillId="0" borderId="0" xfId="0" applyFont="1"/>
    <xf numFmtId="0" fontId="4" fillId="0" borderId="0" xfId="0" applyFont="1" applyAlignment="1">
      <alignment horizontal="center" vertical="center"/>
    </xf>
    <xf numFmtId="0" fontId="10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vertical="center"/>
    </xf>
    <xf numFmtId="164" fontId="4" fillId="0" borderId="7" xfId="3" applyNumberFormat="1" applyFont="1" applyBorder="1" applyAlignment="1">
      <alignment vertical="center"/>
    </xf>
    <xf numFmtId="0" fontId="3" fillId="0" borderId="7" xfId="0" applyFont="1" applyBorder="1"/>
    <xf numFmtId="0" fontId="4" fillId="0" borderId="7" xfId="0" applyFont="1" applyBorder="1" applyAlignment="1">
      <alignment horizontal="right" vertical="center"/>
    </xf>
    <xf numFmtId="0" fontId="3" fillId="0" borderId="0" xfId="0" applyFont="1" applyBorder="1"/>
    <xf numFmtId="164" fontId="4" fillId="0" borderId="0" xfId="3" applyNumberFormat="1" applyFont="1" applyBorder="1" applyAlignment="1">
      <alignment vertical="center"/>
    </xf>
    <xf numFmtId="0" fontId="4" fillId="0" borderId="0" xfId="0" applyFont="1" applyBorder="1" applyAlignment="1">
      <alignment horizontal="right" vertical="center"/>
    </xf>
    <xf numFmtId="49" fontId="15" fillId="2" borderId="8" xfId="0" applyNumberFormat="1" applyFont="1" applyFill="1" applyBorder="1" applyAlignment="1">
      <alignment horizontal="center" vertical="center" wrapText="1"/>
    </xf>
    <xf numFmtId="49" fontId="15" fillId="2" borderId="4" xfId="0" applyNumberFormat="1" applyFont="1" applyFill="1" applyBorder="1" applyAlignment="1">
      <alignment horizontal="center" vertical="center" wrapText="1" shrinkToFit="1"/>
    </xf>
    <xf numFmtId="0" fontId="15" fillId="2" borderId="4" xfId="0" applyFont="1" applyFill="1" applyBorder="1" applyAlignment="1">
      <alignment horizontal="left" vertical="center" wrapText="1" shrinkToFit="1"/>
    </xf>
    <xf numFmtId="0" fontId="15" fillId="2" borderId="4" xfId="0" applyFont="1" applyFill="1" applyBorder="1" applyAlignment="1">
      <alignment horizontal="center" vertical="center" wrapText="1" shrinkToFit="1"/>
    </xf>
    <xf numFmtId="4" fontId="15" fillId="2" borderId="4" xfId="0" applyNumberFormat="1" applyFont="1" applyFill="1" applyBorder="1" applyAlignment="1">
      <alignment horizontal="center" vertical="center" wrapText="1"/>
    </xf>
    <xf numFmtId="4" fontId="15" fillId="2" borderId="4" xfId="0" applyNumberFormat="1" applyFont="1" applyFill="1" applyBorder="1" applyAlignment="1">
      <alignment horizontal="right" vertical="center"/>
    </xf>
    <xf numFmtId="4" fontId="15" fillId="2" borderId="24" xfId="0" applyNumberFormat="1" applyFont="1" applyFill="1" applyBorder="1" applyAlignment="1">
      <alignment horizontal="right" vertical="center"/>
    </xf>
    <xf numFmtId="4" fontId="15" fillId="2" borderId="9" xfId="0" applyNumberFormat="1" applyFont="1" applyFill="1" applyBorder="1" applyAlignment="1">
      <alignment horizontal="right" vertical="center"/>
    </xf>
    <xf numFmtId="49" fontId="2" fillId="0" borderId="10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left" vertical="center" wrapText="1" shrinkToFit="1"/>
    </xf>
    <xf numFmtId="49" fontId="2" fillId="0" borderId="1" xfId="0" applyNumberFormat="1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right" vertical="center"/>
    </xf>
    <xf numFmtId="4" fontId="2" fillId="0" borderId="6" xfId="0" applyNumberFormat="1" applyFont="1" applyFill="1" applyBorder="1" applyAlignment="1">
      <alignment horizontal="right" vertical="center"/>
    </xf>
    <xf numFmtId="4" fontId="2" fillId="0" borderId="11" xfId="0" applyNumberFormat="1" applyFont="1" applyFill="1" applyBorder="1" applyAlignment="1">
      <alignment horizontal="right" vertical="center"/>
    </xf>
    <xf numFmtId="49" fontId="15" fillId="2" borderId="10" xfId="0" applyNumberFormat="1" applyFont="1" applyFill="1" applyBorder="1" applyAlignment="1">
      <alignment horizontal="center" vertical="center" wrapText="1"/>
    </xf>
    <xf numFmtId="49" fontId="15" fillId="2" borderId="1" xfId="0" applyNumberFormat="1" applyFont="1" applyFill="1" applyBorder="1" applyAlignment="1">
      <alignment horizontal="center" vertical="center" wrapText="1" shrinkToFit="1"/>
    </xf>
    <xf numFmtId="0" fontId="15" fillId="2" borderId="1" xfId="0" applyFont="1" applyFill="1" applyBorder="1" applyAlignment="1">
      <alignment horizontal="left" vertical="center" wrapText="1" shrinkToFit="1"/>
    </xf>
    <xf numFmtId="0" fontId="15" fillId="2" borderId="1" xfId="0" applyFont="1" applyFill="1" applyBorder="1" applyAlignment="1">
      <alignment horizontal="center" vertical="center" wrapText="1" shrinkToFit="1"/>
    </xf>
    <xf numFmtId="4" fontId="15" fillId="2" borderId="1" xfId="0" applyNumberFormat="1" applyFont="1" applyFill="1" applyBorder="1" applyAlignment="1">
      <alignment horizontal="center" vertical="center" wrapText="1"/>
    </xf>
    <xf numFmtId="4" fontId="15" fillId="2" borderId="1" xfId="0" applyNumberFormat="1" applyFont="1" applyFill="1" applyBorder="1" applyAlignment="1">
      <alignment horizontal="center" vertical="center"/>
    </xf>
    <xf numFmtId="4" fontId="15" fillId="2" borderId="1" xfId="0" applyNumberFormat="1" applyFont="1" applyFill="1" applyBorder="1" applyAlignment="1">
      <alignment horizontal="right" vertical="center"/>
    </xf>
    <xf numFmtId="4" fontId="15" fillId="2" borderId="6" xfId="0" applyNumberFormat="1" applyFont="1" applyFill="1" applyBorder="1" applyAlignment="1">
      <alignment horizontal="right" vertical="center"/>
    </xf>
    <xf numFmtId="4" fontId="15" fillId="2" borderId="5" xfId="0" applyNumberFormat="1" applyFont="1" applyFill="1" applyBorder="1" applyAlignment="1">
      <alignment horizontal="right" vertical="center"/>
    </xf>
    <xf numFmtId="49" fontId="15" fillId="0" borderId="25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 shrinkToFit="1"/>
    </xf>
    <xf numFmtId="0" fontId="2" fillId="0" borderId="0" xfId="0" applyFont="1" applyFill="1" applyBorder="1" applyAlignment="1">
      <alignment horizontal="left" vertical="center" wrapText="1" shrinkToFit="1"/>
    </xf>
    <xf numFmtId="49" fontId="2" fillId="0" borderId="0" xfId="0" applyNumberFormat="1" applyFont="1" applyFill="1" applyBorder="1" applyAlignment="1">
      <alignment horizontal="center" vertical="center" wrapText="1"/>
    </xf>
    <xf numFmtId="4" fontId="2" fillId="0" borderId="0" xfId="0" applyNumberFormat="1" applyFont="1" applyFill="1" applyBorder="1" applyAlignment="1">
      <alignment horizontal="center" vertical="center" wrapText="1"/>
    </xf>
    <xf numFmtId="4" fontId="2" fillId="0" borderId="26" xfId="0" applyNumberFormat="1" applyFont="1" applyFill="1" applyBorder="1" applyAlignment="1">
      <alignment horizontal="right" vertical="center"/>
    </xf>
    <xf numFmtId="4" fontId="2" fillId="0" borderId="27" xfId="0" applyNumberFormat="1" applyFont="1" applyFill="1" applyBorder="1" applyAlignment="1">
      <alignment horizontal="right" vertical="center"/>
    </xf>
    <xf numFmtId="49" fontId="2" fillId="0" borderId="8" xfId="0" applyNumberFormat="1" applyFont="1" applyFill="1" applyBorder="1" applyAlignment="1">
      <alignment horizontal="center" vertical="center" wrapText="1"/>
    </xf>
    <xf numFmtId="4" fontId="15" fillId="2" borderId="1" xfId="0" applyNumberFormat="1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vertical="center" wrapText="1" shrinkToFit="1"/>
    </xf>
    <xf numFmtId="4" fontId="2" fillId="0" borderId="1" xfId="0" applyNumberFormat="1" applyFont="1" applyFill="1" applyBorder="1" applyAlignment="1">
      <alignment vertical="center"/>
    </xf>
    <xf numFmtId="4" fontId="2" fillId="0" borderId="6" xfId="0" applyNumberFormat="1" applyFont="1" applyFill="1" applyBorder="1" applyAlignment="1">
      <alignment vertical="center"/>
    </xf>
    <xf numFmtId="4" fontId="2" fillId="0" borderId="11" xfId="0" applyNumberFormat="1" applyFont="1" applyFill="1" applyBorder="1" applyAlignment="1">
      <alignment vertical="center"/>
    </xf>
    <xf numFmtId="4" fontId="16" fillId="0" borderId="1" xfId="0" applyNumberFormat="1" applyFont="1" applyFill="1" applyBorder="1" applyAlignment="1">
      <alignment vertical="center"/>
    </xf>
    <xf numFmtId="49" fontId="2" fillId="0" borderId="25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 shrinkToFit="1"/>
    </xf>
    <xf numFmtId="4" fontId="2" fillId="0" borderId="26" xfId="0" applyNumberFormat="1" applyFont="1" applyFill="1" applyBorder="1" applyAlignment="1">
      <alignment vertical="center"/>
    </xf>
    <xf numFmtId="4" fontId="2" fillId="0" borderId="27" xfId="0" applyNumberFormat="1" applyFont="1" applyFill="1" applyBorder="1" applyAlignment="1">
      <alignment vertical="center"/>
    </xf>
    <xf numFmtId="49" fontId="2" fillId="3" borderId="10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 shrinkToFit="1"/>
    </xf>
    <xf numFmtId="0" fontId="15" fillId="3" borderId="1" xfId="0" applyFont="1" applyFill="1" applyBorder="1" applyAlignment="1">
      <alignment horizontal="right" vertical="center" wrapText="1" shrinkToFit="1"/>
    </xf>
    <xf numFmtId="0" fontId="15" fillId="3" borderId="1" xfId="0" applyFont="1" applyFill="1" applyBorder="1" applyAlignment="1">
      <alignment horizontal="center" vertical="center" wrapText="1" shrinkToFit="1"/>
    </xf>
    <xf numFmtId="4" fontId="15" fillId="3" borderId="1" xfId="0" applyNumberFormat="1" applyFont="1" applyFill="1" applyBorder="1" applyAlignment="1">
      <alignment horizontal="right" vertical="center"/>
    </xf>
    <xf numFmtId="4" fontId="15" fillId="3" borderId="6" xfId="0" applyNumberFormat="1" applyFont="1" applyFill="1" applyBorder="1" applyAlignment="1">
      <alignment horizontal="right" vertical="center"/>
    </xf>
    <xf numFmtId="4" fontId="15" fillId="3" borderId="11" xfId="0" applyNumberFormat="1" applyFont="1" applyFill="1" applyBorder="1" applyAlignment="1">
      <alignment horizontal="right" vertical="center"/>
    </xf>
    <xf numFmtId="0" fontId="2" fillId="0" borderId="1" xfId="0" applyFont="1" applyFill="1" applyBorder="1"/>
    <xf numFmtId="49" fontId="2" fillId="0" borderId="1" xfId="0" applyNumberFormat="1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center" vertical="center" wrapText="1" shrinkToFit="1"/>
    </xf>
    <xf numFmtId="4" fontId="15" fillId="0" borderId="1" xfId="0" applyNumberFormat="1" applyFont="1" applyFill="1" applyBorder="1" applyAlignment="1">
      <alignment horizontal="right" vertical="center"/>
    </xf>
    <xf numFmtId="4" fontId="15" fillId="0" borderId="6" xfId="0" applyNumberFormat="1" applyFont="1" applyFill="1" applyBorder="1" applyAlignment="1">
      <alignment horizontal="right" vertical="center"/>
    </xf>
    <xf numFmtId="4" fontId="15" fillId="0" borderId="11" xfId="0" applyNumberFormat="1" applyFont="1" applyFill="1" applyBorder="1" applyAlignment="1">
      <alignment horizontal="right" vertical="center"/>
    </xf>
    <xf numFmtId="49" fontId="15" fillId="0" borderId="1" xfId="0" applyNumberFormat="1" applyFont="1" applyFill="1" applyBorder="1" applyAlignment="1">
      <alignment horizontal="left" vertical="center" wrapText="1"/>
    </xf>
    <xf numFmtId="49" fontId="2" fillId="0" borderId="1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left" vertical="center" wrapText="1"/>
    </xf>
    <xf numFmtId="0" fontId="15" fillId="0" borderId="2" xfId="0" applyFont="1" applyFill="1" applyBorder="1" applyAlignment="1">
      <alignment horizontal="center" vertical="center" wrapText="1" shrinkToFit="1"/>
    </xf>
    <xf numFmtId="4" fontId="15" fillId="0" borderId="2" xfId="0" applyNumberFormat="1" applyFont="1" applyFill="1" applyBorder="1" applyAlignment="1">
      <alignment horizontal="right" vertical="center"/>
    </xf>
    <xf numFmtId="4" fontId="15" fillId="0" borderId="28" xfId="0" applyNumberFormat="1" applyFont="1" applyFill="1" applyBorder="1" applyAlignment="1">
      <alignment horizontal="right" vertical="center"/>
    </xf>
    <xf numFmtId="4" fontId="15" fillId="0" borderId="13" xfId="0" applyNumberFormat="1" applyFont="1" applyFill="1" applyBorder="1" applyAlignment="1">
      <alignment horizontal="right" vertical="center"/>
    </xf>
    <xf numFmtId="49" fontId="2" fillId="3" borderId="14" xfId="0" applyNumberFormat="1" applyFont="1" applyFill="1" applyBorder="1" applyAlignment="1">
      <alignment horizontal="center" vertical="center" wrapText="1"/>
    </xf>
    <xf numFmtId="49" fontId="2" fillId="3" borderId="15" xfId="0" applyNumberFormat="1" applyFont="1" applyFill="1" applyBorder="1" applyAlignment="1">
      <alignment horizontal="center" vertical="center" wrapText="1"/>
    </xf>
    <xf numFmtId="49" fontId="15" fillId="3" borderId="15" xfId="0" applyNumberFormat="1" applyFont="1" applyFill="1" applyBorder="1" applyAlignment="1">
      <alignment horizontal="right" vertical="center" wrapText="1"/>
    </xf>
    <xf numFmtId="0" fontId="15" fillId="3" borderId="15" xfId="0" applyFont="1" applyFill="1" applyBorder="1" applyAlignment="1">
      <alignment horizontal="center" vertical="center" wrapText="1" shrinkToFit="1"/>
    </xf>
    <xf numFmtId="4" fontId="15" fillId="3" borderId="15" xfId="0" applyNumberFormat="1" applyFont="1" applyFill="1" applyBorder="1" applyAlignment="1">
      <alignment horizontal="right" vertical="center"/>
    </xf>
    <xf numFmtId="4" fontId="15" fillId="3" borderId="29" xfId="0" applyNumberFormat="1" applyFont="1" applyFill="1" applyBorder="1" applyAlignment="1">
      <alignment horizontal="right" vertical="center"/>
    </xf>
    <xf numFmtId="4" fontId="15" fillId="3" borderId="30" xfId="0" applyNumberFormat="1" applyFont="1" applyFill="1" applyBorder="1" applyAlignment="1">
      <alignment horizontal="right" vertical="center"/>
    </xf>
    <xf numFmtId="0" fontId="9" fillId="0" borderId="0" xfId="0" applyFont="1" applyFill="1"/>
    <xf numFmtId="4" fontId="15" fillId="2" borderId="4" xfId="0" applyNumberFormat="1" applyFont="1" applyFill="1" applyBorder="1" applyAlignment="1">
      <alignment horizontal="center" vertical="center"/>
    </xf>
    <xf numFmtId="4" fontId="2" fillId="0" borderId="1" xfId="0" applyNumberFormat="1" applyFont="1" applyFill="1" applyBorder="1" applyAlignment="1">
      <alignment horizontal="center" vertical="center"/>
    </xf>
    <xf numFmtId="4" fontId="2" fillId="0" borderId="26" xfId="0" applyNumberFormat="1" applyFont="1" applyFill="1" applyBorder="1" applyAlignment="1">
      <alignment horizontal="center" vertical="center"/>
    </xf>
    <xf numFmtId="4" fontId="15" fillId="3" borderId="1" xfId="0" applyNumberFormat="1" applyFont="1" applyFill="1" applyBorder="1" applyAlignment="1">
      <alignment horizontal="center" vertical="center"/>
    </xf>
    <xf numFmtId="4" fontId="15" fillId="0" borderId="1" xfId="0" applyNumberFormat="1" applyFont="1" applyFill="1" applyBorder="1" applyAlignment="1">
      <alignment horizontal="center" vertical="center"/>
    </xf>
    <xf numFmtId="4" fontId="15" fillId="0" borderId="2" xfId="0" applyNumberFormat="1" applyFont="1" applyFill="1" applyBorder="1" applyAlignment="1">
      <alignment horizontal="center" vertical="center"/>
    </xf>
    <xf numFmtId="4" fontId="15" fillId="3" borderId="15" xfId="0" applyNumberFormat="1" applyFont="1" applyFill="1" applyBorder="1" applyAlignment="1">
      <alignment horizontal="center" vertical="center"/>
    </xf>
    <xf numFmtId="165" fontId="15" fillId="3" borderId="15" xfId="0" applyNumberFormat="1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8" fillId="0" borderId="18" xfId="0" applyFont="1" applyFill="1" applyBorder="1" applyAlignment="1">
      <alignment horizontal="center" vertical="center"/>
    </xf>
    <xf numFmtId="0" fontId="17" fillId="0" borderId="4" xfId="0" applyFont="1" applyFill="1" applyBorder="1" applyAlignment="1">
      <alignment horizontal="center" vertical="center"/>
    </xf>
    <xf numFmtId="0" fontId="7" fillId="0" borderId="31" xfId="0" applyFont="1" applyFill="1" applyBorder="1" applyAlignment="1">
      <alignment horizontal="center" vertical="center"/>
    </xf>
    <xf numFmtId="0" fontId="7" fillId="0" borderId="32" xfId="0" applyFont="1" applyFill="1" applyBorder="1" applyAlignment="1">
      <alignment horizontal="center" vertical="center"/>
    </xf>
    <xf numFmtId="0" fontId="7" fillId="0" borderId="33" xfId="0" applyFont="1" applyFill="1" applyBorder="1" applyAlignment="1">
      <alignment horizontal="center" vertical="center"/>
    </xf>
    <xf numFmtId="0" fontId="3" fillId="0" borderId="19" xfId="0" applyFont="1" applyFill="1" applyBorder="1" applyAlignment="1">
      <alignment horizontal="center" vertical="center"/>
    </xf>
    <xf numFmtId="0" fontId="3" fillId="0" borderId="20" xfId="0" applyFont="1" applyFill="1" applyBorder="1" applyAlignment="1">
      <alignment horizontal="center" vertical="center"/>
    </xf>
    <xf numFmtId="0" fontId="3" fillId="0" borderId="21" xfId="0" applyFont="1" applyFill="1" applyBorder="1" applyAlignment="1">
      <alignment horizontal="center" vertical="center"/>
    </xf>
    <xf numFmtId="0" fontId="7" fillId="0" borderId="37" xfId="0" applyFont="1" applyFill="1" applyBorder="1" applyAlignment="1">
      <alignment horizontal="center" vertical="center"/>
    </xf>
    <xf numFmtId="0" fontId="7" fillId="0" borderId="39" xfId="0" applyFont="1" applyFill="1" applyBorder="1" applyAlignment="1">
      <alignment horizontal="center" vertical="center"/>
    </xf>
    <xf numFmtId="164" fontId="12" fillId="0" borderId="13" xfId="3" applyNumberFormat="1" applyFont="1" applyFill="1" applyBorder="1" applyAlignment="1">
      <alignment horizontal="center" vertical="center" wrapText="1"/>
    </xf>
    <xf numFmtId="0" fontId="14" fillId="0" borderId="33" xfId="0" applyFont="1" applyBorder="1" applyAlignment="1">
      <alignment horizontal="center" vertical="center" wrapText="1"/>
    </xf>
    <xf numFmtId="164" fontId="12" fillId="0" borderId="16" xfId="3" applyNumberFormat="1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 shrinkToFit="1"/>
    </xf>
    <xf numFmtId="0" fontId="3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3" fillId="0" borderId="0" xfId="0" applyFont="1" applyBorder="1" applyAlignment="1">
      <alignment horizontal="left" vertical="center"/>
    </xf>
    <xf numFmtId="0" fontId="7" fillId="0" borderId="34" xfId="0" applyFont="1" applyFill="1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3" fillId="0" borderId="1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34" xfId="0" applyFont="1" applyFill="1" applyBorder="1" applyAlignment="1">
      <alignment horizontal="center" vertical="center" wrapText="1"/>
    </xf>
    <xf numFmtId="0" fontId="3" fillId="0" borderId="2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2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37" xfId="0" applyFont="1" applyFill="1" applyBorder="1" applyAlignment="1">
      <alignment horizontal="center" vertical="center" wrapText="1"/>
    </xf>
    <xf numFmtId="164" fontId="3" fillId="0" borderId="16" xfId="3" applyNumberFormat="1" applyFont="1" applyBorder="1" applyAlignment="1">
      <alignment horizontal="center" vertical="center" wrapText="1"/>
    </xf>
    <xf numFmtId="0" fontId="11" fillId="0" borderId="35" xfId="0" applyFont="1" applyBorder="1" applyAlignment="1">
      <alignment horizontal="center" vertical="center" wrapText="1"/>
    </xf>
    <xf numFmtId="164" fontId="12" fillId="0" borderId="12" xfId="3" applyNumberFormat="1" applyFont="1" applyFill="1" applyBorder="1" applyAlignment="1">
      <alignment horizontal="center" vertical="center" wrapText="1"/>
    </xf>
    <xf numFmtId="0" fontId="14" fillId="0" borderId="31" xfId="0" applyFont="1" applyBorder="1" applyAlignment="1">
      <alignment horizontal="center" vertical="center" wrapText="1"/>
    </xf>
    <xf numFmtId="164" fontId="12" fillId="0" borderId="36" xfId="3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38" xfId="0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Fill="1" applyAlignment="1">
      <alignment vertical="center"/>
    </xf>
    <xf numFmtId="0" fontId="19" fillId="0" borderId="0" xfId="5" applyFont="1" applyBorder="1" applyAlignment="1">
      <alignment vertical="center" wrapText="1"/>
    </xf>
    <xf numFmtId="0" fontId="19" fillId="0" borderId="0" xfId="5" applyFont="1" applyFill="1" applyBorder="1" applyAlignment="1">
      <alignment horizontal="left" vertical="center" wrapText="1"/>
    </xf>
    <xf numFmtId="4" fontId="19" fillId="0" borderId="0" xfId="5" applyNumberFormat="1" applyFont="1" applyFill="1" applyBorder="1" applyAlignment="1">
      <alignment horizontal="center" vertical="center" wrapText="1"/>
    </xf>
    <xf numFmtId="4" fontId="19" fillId="0" borderId="0" xfId="3" applyNumberFormat="1" applyFont="1" applyFill="1" applyBorder="1" applyAlignment="1">
      <alignment horizontal="center" vertical="center" wrapText="1"/>
    </xf>
    <xf numFmtId="164" fontId="19" fillId="0" borderId="0" xfId="3" applyNumberFormat="1" applyFont="1" applyFill="1" applyBorder="1" applyAlignment="1">
      <alignment horizontal="center" vertical="center" wrapText="1"/>
    </xf>
    <xf numFmtId="164" fontId="19" fillId="0" borderId="0" xfId="3" applyNumberFormat="1" applyFont="1" applyBorder="1" applyAlignment="1">
      <alignment horizontal="left" vertical="center" wrapText="1"/>
    </xf>
    <xf numFmtId="0" fontId="6" fillId="0" borderId="0" xfId="0" applyFont="1" applyBorder="1" applyAlignment="1">
      <alignment vertical="center"/>
    </xf>
    <xf numFmtId="0" fontId="21" fillId="0" borderId="0" xfId="0" applyFont="1" applyBorder="1" applyAlignment="1">
      <alignment vertical="center"/>
    </xf>
    <xf numFmtId="164" fontId="21" fillId="0" borderId="0" xfId="3" applyNumberFormat="1" applyFont="1" applyBorder="1" applyAlignment="1">
      <alignment vertical="center"/>
    </xf>
    <xf numFmtId="0" fontId="21" fillId="0" borderId="0" xfId="0" applyFont="1" applyBorder="1" applyAlignment="1">
      <alignment horizontal="center" vertical="center"/>
    </xf>
    <xf numFmtId="164" fontId="6" fillId="0" borderId="0" xfId="3" applyNumberFormat="1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6" fillId="0" borderId="0" xfId="0" applyFont="1" applyBorder="1" applyAlignment="1"/>
    <xf numFmtId="0" fontId="21" fillId="0" borderId="0" xfId="0" applyFont="1" applyBorder="1" applyAlignment="1"/>
    <xf numFmtId="164" fontId="21" fillId="0" borderId="0" xfId="3" applyNumberFormat="1" applyFont="1" applyBorder="1" applyAlignment="1"/>
    <xf numFmtId="0" fontId="6" fillId="0" borderId="0" xfId="0" applyFont="1" applyBorder="1" applyAlignment="1">
      <alignment horizontal="left" vertical="center"/>
    </xf>
    <xf numFmtId="0" fontId="21" fillId="0" borderId="0" xfId="0" applyFont="1" applyFill="1" applyBorder="1" applyAlignment="1">
      <alignment vertical="center"/>
    </xf>
    <xf numFmtId="164" fontId="21" fillId="0" borderId="0" xfId="3" applyNumberFormat="1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21" fillId="0" borderId="0" xfId="0" applyFont="1" applyFill="1" applyBorder="1" applyAlignment="1">
      <alignment horizontal="left" vertical="center"/>
    </xf>
  </cellXfs>
  <cellStyles count="6">
    <cellStyle name="Normal_List_of_Material" xfId="1"/>
    <cellStyle name="Обычный" xfId="0" builtinId="0"/>
    <cellStyle name="Обычный 2" xfId="4"/>
    <cellStyle name="Обычный_СмВНУхта1" xfId="5"/>
    <cellStyle name="Стиль 1" xfId="2"/>
    <cellStyle name="Финансовый" xfId="3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1402"/>
  <sheetViews>
    <sheetView tabSelected="1" view="pageBreakPreview" topLeftCell="A47" zoomScale="75" zoomScaleNormal="70" zoomScaleSheetLayoutView="75" zoomScalePageLayoutView="40" workbookViewId="0">
      <selection activeCell="C79" sqref="C79:C80"/>
    </sheetView>
  </sheetViews>
  <sheetFormatPr defaultRowHeight="15.75" x14ac:dyDescent="0.2"/>
  <cols>
    <col min="1" max="2" width="9.140625" style="1" customWidth="1"/>
    <col min="3" max="3" width="44.7109375" style="1" customWidth="1"/>
    <col min="4" max="4" width="8.42578125" style="1" customWidth="1"/>
    <col min="5" max="5" width="11.5703125" style="1" customWidth="1"/>
    <col min="6" max="6" width="19" style="4" customWidth="1"/>
    <col min="7" max="7" width="19" style="1" customWidth="1"/>
    <col min="8" max="8" width="19" style="4" customWidth="1"/>
    <col min="9" max="9" width="19" style="1" customWidth="1"/>
    <col min="10" max="18" width="11.28515625" style="1" customWidth="1"/>
    <col min="19" max="20" width="9.140625" style="1"/>
    <col min="21" max="21" width="9.28515625" style="1" bestFit="1" customWidth="1"/>
    <col min="22" max="23" width="9.140625" style="1"/>
    <col min="24" max="24" width="13.85546875" style="1" customWidth="1"/>
    <col min="25" max="25" width="13.28515625" style="1" customWidth="1"/>
    <col min="26" max="26" width="12" style="1" customWidth="1"/>
    <col min="27" max="16384" width="9.140625" style="1"/>
  </cols>
  <sheetData>
    <row r="1" spans="1:21" x14ac:dyDescent="0.2">
      <c r="A1" s="17" t="s">
        <v>32</v>
      </c>
      <c r="B1" s="17"/>
      <c r="C1" s="18"/>
      <c r="D1" s="18"/>
      <c r="E1" s="18"/>
      <c r="F1" s="19"/>
      <c r="G1" s="18"/>
      <c r="H1" s="19"/>
      <c r="I1" s="18"/>
      <c r="J1" s="18"/>
      <c r="K1" s="18"/>
      <c r="L1" s="18"/>
      <c r="M1" s="18"/>
      <c r="N1" s="18"/>
      <c r="O1" s="18"/>
      <c r="P1" s="18"/>
      <c r="Q1" s="18"/>
      <c r="R1" s="18"/>
    </row>
    <row r="2" spans="1:21" x14ac:dyDescent="0.2">
      <c r="R2" s="14"/>
    </row>
    <row r="3" spans="1:21" x14ac:dyDescent="0.25">
      <c r="A3" s="20" t="s">
        <v>31</v>
      </c>
      <c r="B3" s="20"/>
      <c r="C3" s="18"/>
      <c r="D3" s="18"/>
      <c r="E3" s="18"/>
      <c r="F3" s="19"/>
      <c r="G3" s="18"/>
      <c r="H3" s="19"/>
      <c r="I3" s="18"/>
      <c r="J3" s="18"/>
      <c r="K3" s="18"/>
      <c r="L3" s="18"/>
      <c r="M3" s="18"/>
      <c r="N3" s="18"/>
      <c r="O3" s="18"/>
      <c r="P3" s="18"/>
      <c r="Q3" s="18"/>
      <c r="R3" s="21"/>
    </row>
    <row r="4" spans="1:21" x14ac:dyDescent="0.25">
      <c r="A4" s="22"/>
      <c r="B4" s="22"/>
      <c r="C4" s="3"/>
      <c r="D4" s="3"/>
      <c r="E4" s="3"/>
      <c r="F4" s="23"/>
      <c r="G4" s="3"/>
      <c r="H4" s="23"/>
      <c r="I4" s="3"/>
      <c r="J4" s="3"/>
      <c r="K4" s="3"/>
      <c r="L4" s="3"/>
      <c r="M4" s="3"/>
      <c r="N4" s="3"/>
      <c r="O4" s="3"/>
      <c r="P4" s="3"/>
      <c r="Q4" s="3"/>
      <c r="R4" s="24"/>
    </row>
    <row r="5" spans="1:21" x14ac:dyDescent="0.25">
      <c r="A5" s="15" t="s">
        <v>30</v>
      </c>
      <c r="B5" s="15"/>
      <c r="R5" s="14"/>
    </row>
    <row r="6" spans="1:21" x14ac:dyDescent="0.25">
      <c r="A6" s="124" t="s">
        <v>29</v>
      </c>
      <c r="B6" s="124"/>
      <c r="C6" s="125"/>
      <c r="D6" s="125"/>
      <c r="E6" s="125"/>
      <c r="F6" s="125"/>
      <c r="G6" s="125"/>
      <c r="H6" s="125"/>
      <c r="I6" s="125"/>
      <c r="J6" s="125"/>
      <c r="K6" s="125"/>
      <c r="L6" s="125"/>
      <c r="M6" s="125"/>
      <c r="N6" s="125"/>
      <c r="O6" s="125"/>
      <c r="P6" s="125"/>
      <c r="Q6" s="125"/>
      <c r="R6" s="125"/>
    </row>
    <row r="7" spans="1:21" ht="16.5" thickBot="1" x14ac:dyDescent="0.25">
      <c r="A7" s="12"/>
      <c r="B7" s="12"/>
      <c r="C7" s="12"/>
      <c r="D7" s="12"/>
      <c r="E7" s="12"/>
      <c r="F7" s="12"/>
      <c r="G7" s="16"/>
      <c r="H7" s="12"/>
      <c r="I7" s="16"/>
      <c r="J7" s="12"/>
      <c r="K7" s="12"/>
      <c r="L7" s="12"/>
      <c r="M7" s="12"/>
      <c r="N7" s="12"/>
      <c r="O7" s="12"/>
      <c r="P7" s="12"/>
      <c r="Q7" s="12"/>
    </row>
    <row r="8" spans="1:21" x14ac:dyDescent="0.2">
      <c r="A8" s="129" t="s">
        <v>1</v>
      </c>
      <c r="B8" s="135" t="s">
        <v>82</v>
      </c>
      <c r="C8" s="132" t="s">
        <v>2</v>
      </c>
      <c r="D8" s="135" t="s">
        <v>0</v>
      </c>
      <c r="E8" s="143" t="s">
        <v>81</v>
      </c>
      <c r="F8" s="121" t="s">
        <v>33</v>
      </c>
      <c r="G8" s="122"/>
      <c r="H8" s="138" t="s">
        <v>34</v>
      </c>
      <c r="I8" s="139"/>
      <c r="J8" s="114" t="s">
        <v>85</v>
      </c>
      <c r="K8" s="115"/>
      <c r="L8" s="115"/>
      <c r="M8" s="115"/>
      <c r="N8" s="115"/>
      <c r="O8" s="115"/>
      <c r="P8" s="115"/>
      <c r="Q8" s="115"/>
      <c r="R8" s="115"/>
      <c r="S8" s="115"/>
      <c r="T8" s="115"/>
      <c r="U8" s="116"/>
    </row>
    <row r="9" spans="1:21" ht="15.75" customHeight="1" thickBot="1" x14ac:dyDescent="0.25">
      <c r="A9" s="130"/>
      <c r="B9" s="136"/>
      <c r="C9" s="133"/>
      <c r="D9" s="136"/>
      <c r="E9" s="144"/>
      <c r="F9" s="140" t="s">
        <v>83</v>
      </c>
      <c r="G9" s="119" t="s">
        <v>84</v>
      </c>
      <c r="H9" s="140" t="s">
        <v>83</v>
      </c>
      <c r="I9" s="142" t="s">
        <v>84</v>
      </c>
      <c r="J9" s="127" t="s">
        <v>19</v>
      </c>
      <c r="K9" s="117"/>
      <c r="L9" s="117"/>
      <c r="M9" s="128"/>
      <c r="N9" s="128"/>
      <c r="O9" s="128"/>
      <c r="P9" s="117" t="s">
        <v>28</v>
      </c>
      <c r="Q9" s="117"/>
      <c r="R9" s="117"/>
      <c r="S9" s="117"/>
      <c r="T9" s="117"/>
      <c r="U9" s="118"/>
    </row>
    <row r="10" spans="1:21" ht="16.5" thickBot="1" x14ac:dyDescent="0.25">
      <c r="A10" s="131"/>
      <c r="B10" s="137"/>
      <c r="C10" s="134"/>
      <c r="D10" s="137"/>
      <c r="E10" s="145"/>
      <c r="F10" s="141"/>
      <c r="G10" s="120"/>
      <c r="H10" s="141"/>
      <c r="I10" s="120"/>
      <c r="J10" s="111" t="s">
        <v>18</v>
      </c>
      <c r="K10" s="112" t="s">
        <v>20</v>
      </c>
      <c r="L10" s="112" t="s">
        <v>21</v>
      </c>
      <c r="M10" s="112" t="s">
        <v>22</v>
      </c>
      <c r="N10" s="112" t="s">
        <v>23</v>
      </c>
      <c r="O10" s="112" t="s">
        <v>24</v>
      </c>
      <c r="P10" s="112" t="s">
        <v>25</v>
      </c>
      <c r="Q10" s="112" t="s">
        <v>26</v>
      </c>
      <c r="R10" s="112" t="s">
        <v>27</v>
      </c>
      <c r="S10" s="112" t="s">
        <v>124</v>
      </c>
      <c r="T10" s="112" t="s">
        <v>125</v>
      </c>
      <c r="U10" s="113" t="s">
        <v>126</v>
      </c>
    </row>
    <row r="11" spans="1:21" x14ac:dyDescent="0.2">
      <c r="A11" s="105">
        <v>1</v>
      </c>
      <c r="B11" s="106">
        <v>2</v>
      </c>
      <c r="C11" s="107">
        <v>3</v>
      </c>
      <c r="D11" s="106">
        <v>4</v>
      </c>
      <c r="E11" s="108">
        <v>5</v>
      </c>
      <c r="F11" s="105">
        <v>6</v>
      </c>
      <c r="G11" s="109">
        <v>7</v>
      </c>
      <c r="H11" s="105">
        <v>8</v>
      </c>
      <c r="I11" s="109">
        <v>9</v>
      </c>
      <c r="J11" s="105">
        <v>10</v>
      </c>
      <c r="K11" s="106">
        <v>11</v>
      </c>
      <c r="L11" s="106">
        <v>12</v>
      </c>
      <c r="M11" s="106">
        <v>13</v>
      </c>
      <c r="N11" s="107">
        <v>14</v>
      </c>
      <c r="O11" s="106">
        <v>15</v>
      </c>
      <c r="P11" s="110">
        <v>14</v>
      </c>
      <c r="Q11" s="110">
        <v>15</v>
      </c>
      <c r="R11" s="110">
        <v>16</v>
      </c>
      <c r="S11" s="110">
        <v>17</v>
      </c>
      <c r="T11" s="110">
        <v>18</v>
      </c>
      <c r="U11" s="110">
        <v>19</v>
      </c>
    </row>
    <row r="12" spans="1:21" s="96" customFormat="1" ht="20.25" customHeight="1" x14ac:dyDescent="0.2">
      <c r="A12" s="25" t="s">
        <v>35</v>
      </c>
      <c r="B12" s="26"/>
      <c r="C12" s="27" t="s">
        <v>3</v>
      </c>
      <c r="D12" s="28"/>
      <c r="E12" s="29"/>
      <c r="F12" s="97"/>
      <c r="G12" s="97">
        <v>265891.28000000003</v>
      </c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1"/>
      <c r="T12" s="30"/>
      <c r="U12" s="32"/>
    </row>
    <row r="13" spans="1:21" s="96" customFormat="1" ht="59.25" customHeight="1" x14ac:dyDescent="0.2">
      <c r="A13" s="33" t="s">
        <v>36</v>
      </c>
      <c r="B13" s="34" t="s">
        <v>37</v>
      </c>
      <c r="C13" s="35" t="s">
        <v>38</v>
      </c>
      <c r="D13" s="36" t="s">
        <v>4</v>
      </c>
      <c r="E13" s="37">
        <f>300.5+1788+292.5</f>
        <v>2381</v>
      </c>
      <c r="F13" s="98">
        <v>51.76</v>
      </c>
      <c r="G13" s="98">
        <v>123240.56</v>
      </c>
      <c r="H13" s="38"/>
      <c r="I13" s="38"/>
      <c r="J13" s="38"/>
      <c r="K13" s="38"/>
      <c r="L13" s="38"/>
      <c r="M13" s="38"/>
      <c r="N13" s="38"/>
      <c r="O13" s="38"/>
      <c r="P13" s="38"/>
      <c r="Q13" s="38"/>
      <c r="R13" s="38"/>
      <c r="S13" s="39"/>
      <c r="T13" s="38"/>
      <c r="U13" s="40"/>
    </row>
    <row r="14" spans="1:21" s="96" customFormat="1" ht="54.75" hidden="1" customHeight="1" x14ac:dyDescent="0.2">
      <c r="A14" s="33"/>
      <c r="B14" s="34" t="s">
        <v>86</v>
      </c>
      <c r="C14" s="35" t="s">
        <v>87</v>
      </c>
      <c r="D14" s="36" t="s">
        <v>4</v>
      </c>
      <c r="E14" s="37">
        <v>0</v>
      </c>
      <c r="F14" s="98" t="e">
        <v>#DIV/0!</v>
      </c>
      <c r="G14" s="98">
        <v>123240.56</v>
      </c>
      <c r="H14" s="38"/>
      <c r="I14" s="38"/>
      <c r="J14" s="38"/>
      <c r="K14" s="38"/>
      <c r="L14" s="38"/>
      <c r="M14" s="38"/>
      <c r="N14" s="38"/>
      <c r="O14" s="38"/>
      <c r="P14" s="38"/>
      <c r="Q14" s="38"/>
      <c r="R14" s="38"/>
      <c r="S14" s="39"/>
      <c r="T14" s="38"/>
      <c r="U14" s="40"/>
    </row>
    <row r="15" spans="1:21" s="96" customFormat="1" ht="84" hidden="1" customHeight="1" x14ac:dyDescent="0.2">
      <c r="A15" s="33"/>
      <c r="B15" s="34" t="s">
        <v>88</v>
      </c>
      <c r="C15" s="35" t="s">
        <v>89</v>
      </c>
      <c r="D15" s="36" t="s">
        <v>4</v>
      </c>
      <c r="E15" s="37">
        <v>0</v>
      </c>
      <c r="F15" s="98" t="e">
        <v>#DIV/0!</v>
      </c>
      <c r="G15" s="98">
        <v>123240.56</v>
      </c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9"/>
      <c r="T15" s="38"/>
      <c r="U15" s="40"/>
    </row>
    <row r="16" spans="1:21" s="96" customFormat="1" ht="65.25" customHeight="1" x14ac:dyDescent="0.2">
      <c r="A16" s="33" t="s">
        <v>39</v>
      </c>
      <c r="B16" s="34" t="s">
        <v>40</v>
      </c>
      <c r="C16" s="35" t="s">
        <v>90</v>
      </c>
      <c r="D16" s="36" t="s">
        <v>4</v>
      </c>
      <c r="E16" s="37">
        <v>3669</v>
      </c>
      <c r="F16" s="98">
        <v>38.880000000000003</v>
      </c>
      <c r="G16" s="98">
        <v>142650.72</v>
      </c>
      <c r="H16" s="38"/>
      <c r="I16" s="38"/>
      <c r="J16" s="38"/>
      <c r="K16" s="38" t="s">
        <v>91</v>
      </c>
      <c r="L16" s="38"/>
      <c r="M16" s="38"/>
      <c r="N16" s="38"/>
      <c r="O16" s="38"/>
      <c r="P16" s="38"/>
      <c r="Q16" s="38"/>
      <c r="R16" s="38"/>
      <c r="S16" s="39"/>
      <c r="T16" s="38"/>
      <c r="U16" s="40"/>
    </row>
    <row r="17" spans="1:21" s="96" customFormat="1" ht="21" customHeight="1" x14ac:dyDescent="0.2">
      <c r="A17" s="41" t="s">
        <v>15</v>
      </c>
      <c r="B17" s="42"/>
      <c r="C17" s="43" t="s">
        <v>5</v>
      </c>
      <c r="D17" s="44"/>
      <c r="E17" s="45"/>
      <c r="F17" s="46"/>
      <c r="G17" s="46">
        <v>291137.39</v>
      </c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8"/>
      <c r="T17" s="47"/>
      <c r="U17" s="49"/>
    </row>
    <row r="18" spans="1:21" s="96" customFormat="1" ht="31.5" customHeight="1" x14ac:dyDescent="0.2">
      <c r="A18" s="33" t="s">
        <v>41</v>
      </c>
      <c r="B18" s="34" t="s">
        <v>37</v>
      </c>
      <c r="C18" s="35" t="s">
        <v>42</v>
      </c>
      <c r="D18" s="36" t="s">
        <v>4</v>
      </c>
      <c r="E18" s="37">
        <v>2576</v>
      </c>
      <c r="F18" s="98">
        <v>31.01</v>
      </c>
      <c r="G18" s="98">
        <v>79881.759999999995</v>
      </c>
      <c r="H18" s="38"/>
      <c r="I18" s="38"/>
      <c r="J18" s="38"/>
      <c r="K18" s="38"/>
      <c r="L18" s="38"/>
      <c r="M18" s="38"/>
      <c r="N18" s="38"/>
      <c r="O18" s="38"/>
      <c r="P18" s="38"/>
      <c r="Q18" s="38"/>
      <c r="R18" s="38"/>
      <c r="S18" s="39"/>
      <c r="T18" s="38"/>
      <c r="U18" s="40"/>
    </row>
    <row r="19" spans="1:21" s="96" customFormat="1" ht="44.25" customHeight="1" x14ac:dyDescent="0.2">
      <c r="A19" s="33" t="s">
        <v>43</v>
      </c>
      <c r="B19" s="34" t="s">
        <v>40</v>
      </c>
      <c r="C19" s="35" t="s">
        <v>92</v>
      </c>
      <c r="D19" s="36" t="s">
        <v>4</v>
      </c>
      <c r="E19" s="37">
        <f>920+3675.5+1667+550</f>
        <v>6812.5</v>
      </c>
      <c r="F19" s="98">
        <v>31.01</v>
      </c>
      <c r="G19" s="98">
        <v>211255.63</v>
      </c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9"/>
      <c r="T19" s="38"/>
      <c r="U19" s="40"/>
    </row>
    <row r="20" spans="1:21" s="96" customFormat="1" ht="24.75" customHeight="1" x14ac:dyDescent="0.2">
      <c r="A20" s="41" t="s">
        <v>44</v>
      </c>
      <c r="B20" s="42"/>
      <c r="C20" s="43" t="s">
        <v>6</v>
      </c>
      <c r="D20" s="44"/>
      <c r="E20" s="46"/>
      <c r="F20" s="46"/>
      <c r="G20" s="46">
        <v>271124.36</v>
      </c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8"/>
      <c r="T20" s="47"/>
      <c r="U20" s="49"/>
    </row>
    <row r="21" spans="1:21" s="96" customFormat="1" ht="78.75" customHeight="1" x14ac:dyDescent="0.2">
      <c r="A21" s="33" t="s">
        <v>45</v>
      </c>
      <c r="B21" s="34" t="s">
        <v>37</v>
      </c>
      <c r="C21" s="35" t="s">
        <v>46</v>
      </c>
      <c r="D21" s="36" t="s">
        <v>4</v>
      </c>
      <c r="E21" s="37">
        <v>2546</v>
      </c>
      <c r="F21" s="98">
        <v>59.41</v>
      </c>
      <c r="G21" s="98">
        <v>151257.85999999999</v>
      </c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9"/>
      <c r="T21" s="38"/>
      <c r="U21" s="40"/>
    </row>
    <row r="22" spans="1:21" s="96" customFormat="1" ht="33" hidden="1" customHeight="1" x14ac:dyDescent="0.2">
      <c r="A22" s="33"/>
      <c r="B22" s="34" t="s">
        <v>86</v>
      </c>
      <c r="C22" s="35" t="s">
        <v>93</v>
      </c>
      <c r="D22" s="36" t="s">
        <v>4</v>
      </c>
      <c r="E22" s="37">
        <v>0</v>
      </c>
      <c r="F22" s="98" t="e">
        <v>#DIV/0!</v>
      </c>
      <c r="G22" s="98">
        <v>151257.85999999999</v>
      </c>
      <c r="H22" s="38"/>
      <c r="I22" s="38"/>
      <c r="J22" s="38"/>
      <c r="K22" s="38"/>
      <c r="L22" s="38"/>
      <c r="M22" s="38"/>
      <c r="N22" s="38"/>
      <c r="O22" s="38"/>
      <c r="P22" s="38"/>
      <c r="Q22" s="38"/>
      <c r="R22" s="38"/>
      <c r="S22" s="39"/>
      <c r="T22" s="38"/>
      <c r="U22" s="40"/>
    </row>
    <row r="23" spans="1:21" s="96" customFormat="1" ht="30.75" hidden="1" customHeight="1" x14ac:dyDescent="0.2">
      <c r="A23" s="33"/>
      <c r="B23" s="34" t="s">
        <v>88</v>
      </c>
      <c r="C23" s="35" t="s">
        <v>94</v>
      </c>
      <c r="D23" s="36" t="s">
        <v>4</v>
      </c>
      <c r="E23" s="37">
        <v>0</v>
      </c>
      <c r="F23" s="98" t="e">
        <v>#DIV/0!</v>
      </c>
      <c r="G23" s="98">
        <v>151257.85999999999</v>
      </c>
      <c r="H23" s="38"/>
      <c r="I23" s="38"/>
      <c r="J23" s="38"/>
      <c r="K23" s="38"/>
      <c r="L23" s="38"/>
      <c r="M23" s="38"/>
      <c r="N23" s="38"/>
      <c r="O23" s="38"/>
      <c r="P23" s="38"/>
      <c r="Q23" s="38"/>
      <c r="R23" s="38"/>
      <c r="S23" s="39"/>
      <c r="T23" s="38"/>
      <c r="U23" s="40"/>
    </row>
    <row r="24" spans="1:21" s="96" customFormat="1" ht="52.5" customHeight="1" x14ac:dyDescent="0.2">
      <c r="A24" s="33" t="s">
        <v>47</v>
      </c>
      <c r="B24" s="34" t="s">
        <v>40</v>
      </c>
      <c r="C24" s="35" t="s">
        <v>48</v>
      </c>
      <c r="D24" s="36" t="s">
        <v>4</v>
      </c>
      <c r="E24" s="37">
        <f>685+425+300+150+840</f>
        <v>2400</v>
      </c>
      <c r="F24" s="98">
        <v>39.18</v>
      </c>
      <c r="G24" s="98">
        <v>94032</v>
      </c>
      <c r="H24" s="38"/>
      <c r="I24" s="38"/>
      <c r="J24" s="38"/>
      <c r="K24" s="38"/>
      <c r="L24" s="38"/>
      <c r="M24" s="38"/>
      <c r="N24" s="38"/>
      <c r="O24" s="38"/>
      <c r="P24" s="38"/>
      <c r="Q24" s="38"/>
      <c r="R24" s="38"/>
      <c r="S24" s="39"/>
      <c r="T24" s="38"/>
      <c r="U24" s="40"/>
    </row>
    <row r="25" spans="1:21" s="96" customFormat="1" ht="33.75" customHeight="1" x14ac:dyDescent="0.2">
      <c r="A25" s="33" t="s">
        <v>49</v>
      </c>
      <c r="B25" s="34" t="s">
        <v>40</v>
      </c>
      <c r="C25" s="35" t="s">
        <v>50</v>
      </c>
      <c r="D25" s="36" t="s">
        <v>4</v>
      </c>
      <c r="E25" s="37">
        <v>450</v>
      </c>
      <c r="F25" s="98">
        <v>57.41</v>
      </c>
      <c r="G25" s="98">
        <v>25834.5</v>
      </c>
      <c r="H25" s="38"/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9"/>
      <c r="T25" s="38"/>
      <c r="U25" s="40"/>
    </row>
    <row r="26" spans="1:21" s="96" customFormat="1" ht="24.75" customHeight="1" x14ac:dyDescent="0.2">
      <c r="A26" s="41" t="s">
        <v>51</v>
      </c>
      <c r="B26" s="42"/>
      <c r="C26" s="43" t="s">
        <v>7</v>
      </c>
      <c r="D26" s="44"/>
      <c r="E26" s="46"/>
      <c r="F26" s="46"/>
      <c r="G26" s="46">
        <v>1155</v>
      </c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8"/>
      <c r="T26" s="47"/>
      <c r="U26" s="49"/>
    </row>
    <row r="27" spans="1:21" s="96" customFormat="1" ht="45" customHeight="1" x14ac:dyDescent="0.2">
      <c r="A27" s="33" t="s">
        <v>52</v>
      </c>
      <c r="B27" s="34" t="s">
        <v>37</v>
      </c>
      <c r="C27" s="35" t="s">
        <v>8</v>
      </c>
      <c r="D27" s="36" t="s">
        <v>4</v>
      </c>
      <c r="E27" s="37">
        <v>3500</v>
      </c>
      <c r="F27" s="98">
        <v>0.33</v>
      </c>
      <c r="G27" s="98">
        <v>1155</v>
      </c>
      <c r="H27" s="38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9"/>
      <c r="T27" s="38"/>
      <c r="U27" s="40"/>
    </row>
    <row r="28" spans="1:21" s="96" customFormat="1" ht="23.25" customHeight="1" x14ac:dyDescent="0.2">
      <c r="A28" s="41" t="s">
        <v>53</v>
      </c>
      <c r="B28" s="42"/>
      <c r="C28" s="43" t="s">
        <v>9</v>
      </c>
      <c r="D28" s="44"/>
      <c r="E28" s="46"/>
      <c r="F28" s="46"/>
      <c r="G28" s="46">
        <v>126134.2</v>
      </c>
      <c r="H28" s="47"/>
      <c r="I28" s="47"/>
      <c r="J28" s="47"/>
      <c r="K28" s="47"/>
      <c r="L28" s="47"/>
      <c r="M28" s="47"/>
      <c r="N28" s="47"/>
      <c r="O28" s="47"/>
      <c r="P28" s="47"/>
      <c r="Q28" s="47"/>
      <c r="R28" s="47"/>
      <c r="S28" s="48"/>
      <c r="T28" s="47"/>
      <c r="U28" s="49"/>
    </row>
    <row r="29" spans="1:21" s="96" customFormat="1" ht="81.75" customHeight="1" x14ac:dyDescent="0.2">
      <c r="A29" s="33" t="s">
        <v>54</v>
      </c>
      <c r="B29" s="34" t="s">
        <v>37</v>
      </c>
      <c r="C29" s="35" t="s">
        <v>55</v>
      </c>
      <c r="D29" s="36" t="s">
        <v>4</v>
      </c>
      <c r="E29" s="37">
        <f>172.5+369.5+519+513.5+296.5+6.5</f>
        <v>1877.5</v>
      </c>
      <c r="F29" s="98">
        <v>43.27</v>
      </c>
      <c r="G29" s="98">
        <v>81239.429999999993</v>
      </c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9"/>
      <c r="T29" s="38"/>
      <c r="U29" s="40"/>
    </row>
    <row r="30" spans="1:21" s="96" customFormat="1" ht="44.25" hidden="1" customHeight="1" x14ac:dyDescent="0.2">
      <c r="A30" s="50"/>
      <c r="B30" s="51" t="s">
        <v>86</v>
      </c>
      <c r="C30" s="52" t="s">
        <v>95</v>
      </c>
      <c r="D30" s="53" t="s">
        <v>4</v>
      </c>
      <c r="E30" s="54">
        <v>0</v>
      </c>
      <c r="F30" s="99">
        <v>0</v>
      </c>
      <c r="G30" s="99">
        <v>0</v>
      </c>
      <c r="H30" s="55"/>
      <c r="I30" s="55"/>
      <c r="J30" s="55"/>
      <c r="K30" s="55"/>
      <c r="L30" s="55"/>
      <c r="M30" s="55"/>
      <c r="N30" s="55"/>
      <c r="O30" s="55"/>
      <c r="P30" s="55"/>
      <c r="Q30" s="55"/>
      <c r="R30" s="56"/>
      <c r="S30" s="55"/>
      <c r="T30" s="55"/>
      <c r="U30" s="55"/>
    </row>
    <row r="31" spans="1:21" s="96" customFormat="1" ht="57" hidden="1" customHeight="1" x14ac:dyDescent="0.2">
      <c r="A31" s="50"/>
      <c r="B31" s="51" t="s">
        <v>88</v>
      </c>
      <c r="C31" s="52" t="s">
        <v>96</v>
      </c>
      <c r="D31" s="53" t="s">
        <v>4</v>
      </c>
      <c r="E31" s="54">
        <v>0</v>
      </c>
      <c r="F31" s="99">
        <v>0</v>
      </c>
      <c r="G31" s="99">
        <v>0</v>
      </c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56"/>
      <c r="S31" s="55"/>
      <c r="T31" s="55"/>
      <c r="U31" s="55"/>
    </row>
    <row r="32" spans="1:21" s="96" customFormat="1" ht="133.5" customHeight="1" x14ac:dyDescent="0.2">
      <c r="A32" s="33" t="s">
        <v>97</v>
      </c>
      <c r="B32" s="34" t="s">
        <v>98</v>
      </c>
      <c r="C32" s="35" t="s">
        <v>99</v>
      </c>
      <c r="D32" s="36" t="s">
        <v>4</v>
      </c>
      <c r="E32" s="37">
        <v>1086.5</v>
      </c>
      <c r="F32" s="98">
        <v>34.69</v>
      </c>
      <c r="G32" s="98">
        <v>37690.69</v>
      </c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9"/>
      <c r="T32" s="38"/>
      <c r="U32" s="40"/>
    </row>
    <row r="33" spans="1:21" s="96" customFormat="1" ht="38.25" x14ac:dyDescent="0.2">
      <c r="A33" s="33" t="s">
        <v>97</v>
      </c>
      <c r="B33" s="34" t="s">
        <v>98</v>
      </c>
      <c r="C33" s="35" t="s">
        <v>100</v>
      </c>
      <c r="D33" s="36" t="s">
        <v>101</v>
      </c>
      <c r="E33" s="37">
        <v>130.69999999999999</v>
      </c>
      <c r="F33" s="98">
        <v>26.68</v>
      </c>
      <c r="G33" s="98">
        <v>3487.08</v>
      </c>
      <c r="H33" s="38"/>
      <c r="I33" s="38"/>
      <c r="J33" s="38"/>
      <c r="K33" s="38"/>
      <c r="L33" s="38"/>
      <c r="M33" s="38"/>
      <c r="N33" s="38"/>
      <c r="O33" s="38"/>
      <c r="P33" s="38"/>
      <c r="Q33" s="38"/>
      <c r="R33" s="38"/>
      <c r="S33" s="39"/>
      <c r="T33" s="38"/>
      <c r="U33" s="40"/>
    </row>
    <row r="34" spans="1:21" s="96" customFormat="1" ht="12.75" x14ac:dyDescent="0.2">
      <c r="A34" s="57" t="s">
        <v>102</v>
      </c>
      <c r="B34" s="34" t="s">
        <v>103</v>
      </c>
      <c r="C34" s="35" t="s">
        <v>104</v>
      </c>
      <c r="D34" s="36" t="s">
        <v>4</v>
      </c>
      <c r="E34" s="37">
        <v>300</v>
      </c>
      <c r="F34" s="98">
        <v>12.39</v>
      </c>
      <c r="G34" s="98">
        <v>3717</v>
      </c>
      <c r="H34" s="38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9"/>
      <c r="T34" s="38"/>
      <c r="U34" s="40"/>
    </row>
    <row r="35" spans="1:21" s="96" customFormat="1" ht="21.75" customHeight="1" x14ac:dyDescent="0.2">
      <c r="A35" s="41" t="s">
        <v>56</v>
      </c>
      <c r="B35" s="42"/>
      <c r="C35" s="43" t="s">
        <v>11</v>
      </c>
      <c r="D35" s="44"/>
      <c r="E35" s="46"/>
      <c r="F35" s="46"/>
      <c r="G35" s="46">
        <v>26584.95</v>
      </c>
      <c r="H35" s="47"/>
      <c r="I35" s="47"/>
      <c r="J35" s="47"/>
      <c r="K35" s="47"/>
      <c r="L35" s="47"/>
      <c r="M35" s="47"/>
      <c r="N35" s="47"/>
      <c r="O35" s="47"/>
      <c r="P35" s="47"/>
      <c r="Q35" s="47"/>
      <c r="R35" s="47"/>
      <c r="S35" s="48"/>
      <c r="T35" s="47"/>
      <c r="U35" s="49"/>
    </row>
    <row r="36" spans="1:21" s="96" customFormat="1" ht="29.25" customHeight="1" x14ac:dyDescent="0.2">
      <c r="A36" s="33" t="s">
        <v>57</v>
      </c>
      <c r="B36" s="34" t="s">
        <v>37</v>
      </c>
      <c r="C36" s="35" t="s">
        <v>58</v>
      </c>
      <c r="D36" s="36" t="s">
        <v>4</v>
      </c>
      <c r="E36" s="37">
        <v>2860</v>
      </c>
      <c r="F36" s="98">
        <v>6.79</v>
      </c>
      <c r="G36" s="98">
        <v>19419.400000000001</v>
      </c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9"/>
      <c r="T36" s="38"/>
      <c r="U36" s="40"/>
    </row>
    <row r="37" spans="1:21" s="96" customFormat="1" ht="30" hidden="1" customHeight="1" x14ac:dyDescent="0.2">
      <c r="A37" s="33"/>
      <c r="B37" s="34" t="s">
        <v>86</v>
      </c>
      <c r="C37" s="35" t="s">
        <v>105</v>
      </c>
      <c r="D37" s="36" t="s">
        <v>4</v>
      </c>
      <c r="E37" s="37">
        <v>0</v>
      </c>
      <c r="F37" s="98" t="e">
        <v>#DIV/0!</v>
      </c>
      <c r="G37" s="98">
        <v>19419.400000000001</v>
      </c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9"/>
      <c r="T37" s="38"/>
      <c r="U37" s="40"/>
    </row>
    <row r="38" spans="1:21" s="96" customFormat="1" ht="29.25" hidden="1" customHeight="1" x14ac:dyDescent="0.2">
      <c r="A38" s="33"/>
      <c r="B38" s="34" t="s">
        <v>88</v>
      </c>
      <c r="C38" s="35" t="s">
        <v>106</v>
      </c>
      <c r="D38" s="36" t="s">
        <v>4</v>
      </c>
      <c r="E38" s="37">
        <v>0</v>
      </c>
      <c r="F38" s="98" t="e">
        <v>#DIV/0!</v>
      </c>
      <c r="G38" s="98">
        <v>19419.400000000001</v>
      </c>
      <c r="H38" s="38"/>
      <c r="I38" s="38"/>
      <c r="J38" s="38"/>
      <c r="K38" s="38"/>
      <c r="L38" s="38"/>
      <c r="M38" s="38"/>
      <c r="N38" s="38"/>
      <c r="O38" s="38"/>
      <c r="P38" s="38"/>
      <c r="Q38" s="38"/>
      <c r="R38" s="38"/>
      <c r="S38" s="39"/>
      <c r="T38" s="38"/>
      <c r="U38" s="40"/>
    </row>
    <row r="39" spans="1:21" s="96" customFormat="1" ht="39.75" customHeight="1" x14ac:dyDescent="0.2">
      <c r="A39" s="33" t="s">
        <v>59</v>
      </c>
      <c r="B39" s="34" t="s">
        <v>40</v>
      </c>
      <c r="C39" s="35" t="s">
        <v>107</v>
      </c>
      <c r="D39" s="36" t="s">
        <v>4</v>
      </c>
      <c r="E39" s="37">
        <v>811.5</v>
      </c>
      <c r="F39" s="98">
        <v>8.83</v>
      </c>
      <c r="G39" s="98">
        <v>7165.55</v>
      </c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8"/>
      <c r="S39" s="39"/>
      <c r="T39" s="38"/>
      <c r="U39" s="40"/>
    </row>
    <row r="40" spans="1:21" s="96" customFormat="1" ht="21" customHeight="1" x14ac:dyDescent="0.2">
      <c r="A40" s="41" t="s">
        <v>60</v>
      </c>
      <c r="B40" s="42"/>
      <c r="C40" s="43" t="s">
        <v>12</v>
      </c>
      <c r="D40" s="44"/>
      <c r="E40" s="58"/>
      <c r="F40" s="46"/>
      <c r="G40" s="46">
        <v>37980.480000000003</v>
      </c>
      <c r="H40" s="47"/>
      <c r="I40" s="47"/>
      <c r="J40" s="47"/>
      <c r="K40" s="47"/>
      <c r="L40" s="47"/>
      <c r="M40" s="47"/>
      <c r="N40" s="47"/>
      <c r="O40" s="47"/>
      <c r="P40" s="47"/>
      <c r="Q40" s="47"/>
      <c r="R40" s="47"/>
      <c r="S40" s="48"/>
      <c r="T40" s="47"/>
      <c r="U40" s="49"/>
    </row>
    <row r="41" spans="1:21" s="96" customFormat="1" ht="57.75" customHeight="1" x14ac:dyDescent="0.2">
      <c r="A41" s="33" t="s">
        <v>61</v>
      </c>
      <c r="B41" s="34" t="s">
        <v>62</v>
      </c>
      <c r="C41" s="59" t="s">
        <v>63</v>
      </c>
      <c r="D41" s="36" t="s">
        <v>4</v>
      </c>
      <c r="E41" s="37">
        <v>5184</v>
      </c>
      <c r="F41" s="98">
        <v>3.47</v>
      </c>
      <c r="G41" s="98">
        <v>17988.48</v>
      </c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1"/>
      <c r="T41" s="60"/>
      <c r="U41" s="62"/>
    </row>
    <row r="42" spans="1:21" s="96" customFormat="1" ht="33" hidden="1" customHeight="1" x14ac:dyDescent="0.2">
      <c r="A42" s="33"/>
      <c r="B42" s="34"/>
      <c r="C42" s="59"/>
      <c r="D42" s="36" t="s">
        <v>4</v>
      </c>
      <c r="E42" s="37"/>
      <c r="F42" s="98"/>
      <c r="G42" s="98">
        <v>0</v>
      </c>
      <c r="H42" s="60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61"/>
      <c r="T42" s="60"/>
      <c r="U42" s="62"/>
    </row>
    <row r="43" spans="1:21" s="96" customFormat="1" ht="32.25" hidden="1" customHeight="1" x14ac:dyDescent="0.2">
      <c r="A43" s="33"/>
      <c r="B43" s="34"/>
      <c r="C43" s="59"/>
      <c r="D43" s="36" t="s">
        <v>4</v>
      </c>
      <c r="E43" s="37"/>
      <c r="F43" s="98"/>
      <c r="G43" s="98">
        <v>0</v>
      </c>
      <c r="H43" s="60"/>
      <c r="I43" s="60"/>
      <c r="J43" s="60"/>
      <c r="K43" s="60"/>
      <c r="L43" s="60"/>
      <c r="M43" s="60"/>
      <c r="N43" s="60"/>
      <c r="O43" s="60"/>
      <c r="P43" s="60"/>
      <c r="Q43" s="60"/>
      <c r="R43" s="60"/>
      <c r="S43" s="61"/>
      <c r="T43" s="60"/>
      <c r="U43" s="62"/>
    </row>
    <row r="44" spans="1:21" s="96" customFormat="1" ht="48.75" customHeight="1" x14ac:dyDescent="0.2">
      <c r="A44" s="33" t="s">
        <v>64</v>
      </c>
      <c r="B44" s="34" t="s">
        <v>65</v>
      </c>
      <c r="C44" s="59" t="s">
        <v>108</v>
      </c>
      <c r="D44" s="36" t="s">
        <v>4</v>
      </c>
      <c r="E44" s="37">
        <v>4200</v>
      </c>
      <c r="F44" s="98">
        <v>4.76</v>
      </c>
      <c r="G44" s="98">
        <v>19992</v>
      </c>
      <c r="H44" s="63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1"/>
      <c r="T44" s="60"/>
      <c r="U44" s="62"/>
    </row>
    <row r="45" spans="1:21" s="96" customFormat="1" ht="17.25" hidden="1" customHeight="1" x14ac:dyDescent="0.2">
      <c r="A45" s="64"/>
      <c r="B45" s="51"/>
      <c r="C45" s="65"/>
      <c r="D45" s="53"/>
      <c r="E45" s="54"/>
      <c r="F45" s="99"/>
      <c r="G45" s="99"/>
      <c r="H45" s="66"/>
      <c r="I45" s="66"/>
      <c r="J45" s="66"/>
      <c r="K45" s="66"/>
      <c r="L45" s="66"/>
      <c r="M45" s="66"/>
      <c r="N45" s="66"/>
      <c r="O45" s="66"/>
      <c r="P45" s="66"/>
      <c r="Q45" s="66"/>
      <c r="R45" s="67"/>
      <c r="S45" s="66"/>
      <c r="T45" s="66"/>
      <c r="U45" s="66"/>
    </row>
    <row r="46" spans="1:21" s="96" customFormat="1" ht="21.75" customHeight="1" x14ac:dyDescent="0.2">
      <c r="A46" s="41" t="s">
        <v>66</v>
      </c>
      <c r="B46" s="42"/>
      <c r="C46" s="43" t="s">
        <v>16</v>
      </c>
      <c r="D46" s="44"/>
      <c r="E46" s="46"/>
      <c r="F46" s="46"/>
      <c r="G46" s="46">
        <v>403104.94</v>
      </c>
      <c r="H46" s="47"/>
      <c r="I46" s="47"/>
      <c r="J46" s="47"/>
      <c r="K46" s="47"/>
      <c r="L46" s="47"/>
      <c r="M46" s="47"/>
      <c r="N46" s="47"/>
      <c r="O46" s="47"/>
      <c r="P46" s="47"/>
      <c r="Q46" s="47"/>
      <c r="R46" s="47"/>
      <c r="S46" s="48"/>
      <c r="T46" s="47"/>
      <c r="U46" s="49"/>
    </row>
    <row r="47" spans="1:21" s="96" customFormat="1" ht="55.5" customHeight="1" x14ac:dyDescent="0.2">
      <c r="A47" s="33" t="s">
        <v>67</v>
      </c>
      <c r="B47" s="34" t="s">
        <v>62</v>
      </c>
      <c r="C47" s="35" t="s">
        <v>68</v>
      </c>
      <c r="D47" s="36" t="s">
        <v>17</v>
      </c>
      <c r="E47" s="37">
        <v>2.7</v>
      </c>
      <c r="F47" s="98">
        <v>54473.64</v>
      </c>
      <c r="G47" s="98">
        <v>147078.82999999999</v>
      </c>
      <c r="H47" s="38"/>
      <c r="I47" s="38"/>
      <c r="J47" s="38"/>
      <c r="K47" s="38"/>
      <c r="L47" s="38"/>
      <c r="M47" s="38"/>
      <c r="N47" s="38"/>
      <c r="O47" s="38"/>
      <c r="P47" s="38"/>
      <c r="Q47" s="38"/>
      <c r="R47" s="38"/>
      <c r="S47" s="39"/>
      <c r="T47" s="38"/>
      <c r="U47" s="40"/>
    </row>
    <row r="48" spans="1:21" s="96" customFormat="1" ht="28.5" hidden="1" customHeight="1" x14ac:dyDescent="0.2">
      <c r="A48" s="33"/>
      <c r="B48" s="34" t="s">
        <v>109</v>
      </c>
      <c r="C48" s="35" t="s">
        <v>110</v>
      </c>
      <c r="D48" s="36" t="s">
        <v>17</v>
      </c>
      <c r="E48" s="37">
        <v>0</v>
      </c>
      <c r="F48" s="98">
        <v>54473.64</v>
      </c>
      <c r="G48" s="98">
        <v>0</v>
      </c>
      <c r="H48" s="38"/>
      <c r="I48" s="38"/>
      <c r="J48" s="38"/>
      <c r="K48" s="38"/>
      <c r="L48" s="38"/>
      <c r="M48" s="38"/>
      <c r="N48" s="38"/>
      <c r="O48" s="38"/>
      <c r="P48" s="38"/>
      <c r="Q48" s="38"/>
      <c r="R48" s="38"/>
      <c r="S48" s="39"/>
      <c r="T48" s="38"/>
      <c r="U48" s="40"/>
    </row>
    <row r="49" spans="1:21" s="96" customFormat="1" ht="28.5" hidden="1" customHeight="1" thickBot="1" x14ac:dyDescent="0.25">
      <c r="A49" s="33"/>
      <c r="B49" s="34" t="s">
        <v>111</v>
      </c>
      <c r="C49" s="35" t="s">
        <v>112</v>
      </c>
      <c r="D49" s="36" t="s">
        <v>17</v>
      </c>
      <c r="E49" s="37">
        <v>0</v>
      </c>
      <c r="F49" s="98">
        <v>54473.64</v>
      </c>
      <c r="G49" s="98">
        <v>0</v>
      </c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9"/>
      <c r="T49" s="38"/>
      <c r="U49" s="40"/>
    </row>
    <row r="50" spans="1:21" s="96" customFormat="1" ht="16.5" customHeight="1" x14ac:dyDescent="0.2">
      <c r="A50" s="33" t="s">
        <v>69</v>
      </c>
      <c r="B50" s="34" t="s">
        <v>103</v>
      </c>
      <c r="C50" s="35" t="s">
        <v>113</v>
      </c>
      <c r="D50" s="36" t="s">
        <v>17</v>
      </c>
      <c r="E50" s="37">
        <v>1.2</v>
      </c>
      <c r="F50" s="98">
        <v>54473.64</v>
      </c>
      <c r="G50" s="98">
        <v>65368.37</v>
      </c>
      <c r="H50" s="38"/>
      <c r="I50" s="38"/>
      <c r="J50" s="38"/>
      <c r="K50" s="38"/>
      <c r="L50" s="38"/>
      <c r="M50" s="38"/>
      <c r="N50" s="38"/>
      <c r="O50" s="38"/>
      <c r="P50" s="38"/>
      <c r="Q50" s="38"/>
      <c r="R50" s="38"/>
      <c r="S50" s="39"/>
      <c r="T50" s="38"/>
      <c r="U50" s="40"/>
    </row>
    <row r="51" spans="1:21" s="96" customFormat="1" ht="12.75" x14ac:dyDescent="0.2">
      <c r="A51" s="33" t="s">
        <v>70</v>
      </c>
      <c r="B51" s="34" t="s">
        <v>40</v>
      </c>
      <c r="C51" s="35" t="s">
        <v>114</v>
      </c>
      <c r="D51" s="36" t="s">
        <v>17</v>
      </c>
      <c r="E51" s="37">
        <v>3.5</v>
      </c>
      <c r="F51" s="98">
        <v>54473.64</v>
      </c>
      <c r="G51" s="98">
        <v>190657.74</v>
      </c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9"/>
      <c r="T51" s="38"/>
      <c r="U51" s="40"/>
    </row>
    <row r="52" spans="1:21" s="96" customFormat="1" ht="24" customHeight="1" x14ac:dyDescent="0.2">
      <c r="A52" s="41" t="s">
        <v>71</v>
      </c>
      <c r="B52" s="42"/>
      <c r="C52" s="43" t="s">
        <v>13</v>
      </c>
      <c r="D52" s="44"/>
      <c r="E52" s="46"/>
      <c r="F52" s="46"/>
      <c r="G52" s="46">
        <v>1888.21</v>
      </c>
      <c r="H52" s="47"/>
      <c r="I52" s="47"/>
      <c r="J52" s="47"/>
      <c r="K52" s="47"/>
      <c r="L52" s="47"/>
      <c r="M52" s="47"/>
      <c r="N52" s="47"/>
      <c r="O52" s="47"/>
      <c r="P52" s="47"/>
      <c r="Q52" s="47"/>
      <c r="R52" s="47"/>
      <c r="S52" s="48"/>
      <c r="T52" s="47"/>
      <c r="U52" s="49"/>
    </row>
    <row r="53" spans="1:21" s="96" customFormat="1" ht="37.5" customHeight="1" x14ac:dyDescent="0.2">
      <c r="A53" s="33" t="s">
        <v>72</v>
      </c>
      <c r="B53" s="34" t="s">
        <v>62</v>
      </c>
      <c r="C53" s="59" t="s">
        <v>115</v>
      </c>
      <c r="D53" s="36" t="s">
        <v>17</v>
      </c>
      <c r="E53" s="37">
        <v>2.7</v>
      </c>
      <c r="F53" s="98">
        <v>243.64</v>
      </c>
      <c r="G53" s="98">
        <v>657.83</v>
      </c>
      <c r="H53" s="60"/>
      <c r="I53" s="60"/>
      <c r="J53" s="60"/>
      <c r="K53" s="60"/>
      <c r="L53" s="60"/>
      <c r="M53" s="60"/>
      <c r="N53" s="60"/>
      <c r="O53" s="60"/>
      <c r="P53" s="60"/>
      <c r="Q53" s="60"/>
      <c r="R53" s="60"/>
      <c r="S53" s="61"/>
      <c r="T53" s="60"/>
      <c r="U53" s="62"/>
    </row>
    <row r="54" spans="1:21" s="96" customFormat="1" ht="26.25" hidden="1" customHeight="1" x14ac:dyDescent="0.2">
      <c r="A54" s="33"/>
      <c r="B54" s="34" t="s">
        <v>109</v>
      </c>
      <c r="C54" s="59"/>
      <c r="D54" s="36" t="s">
        <v>17</v>
      </c>
      <c r="E54" s="37">
        <v>0</v>
      </c>
      <c r="F54" s="98">
        <v>243.64</v>
      </c>
      <c r="G54" s="98">
        <v>0</v>
      </c>
      <c r="H54" s="60"/>
      <c r="I54" s="60"/>
      <c r="J54" s="60"/>
      <c r="K54" s="60"/>
      <c r="L54" s="60"/>
      <c r="M54" s="60"/>
      <c r="N54" s="60"/>
      <c r="O54" s="60"/>
      <c r="P54" s="60"/>
      <c r="Q54" s="60"/>
      <c r="R54" s="60"/>
      <c r="S54" s="61"/>
      <c r="T54" s="60"/>
      <c r="U54" s="62"/>
    </row>
    <row r="55" spans="1:21" s="96" customFormat="1" ht="28.5" hidden="1" customHeight="1" x14ac:dyDescent="0.2">
      <c r="A55" s="33"/>
      <c r="B55" s="34" t="s">
        <v>111</v>
      </c>
      <c r="C55" s="59"/>
      <c r="D55" s="36" t="s">
        <v>17</v>
      </c>
      <c r="E55" s="37">
        <v>0</v>
      </c>
      <c r="F55" s="98">
        <v>243.64</v>
      </c>
      <c r="G55" s="98">
        <v>0</v>
      </c>
      <c r="H55" s="60"/>
      <c r="I55" s="60"/>
      <c r="J55" s="60"/>
      <c r="K55" s="60"/>
      <c r="L55" s="60"/>
      <c r="M55" s="60"/>
      <c r="N55" s="60"/>
      <c r="O55" s="60"/>
      <c r="P55" s="60"/>
      <c r="Q55" s="60"/>
      <c r="R55" s="60"/>
      <c r="S55" s="61"/>
      <c r="T55" s="60"/>
      <c r="U55" s="62"/>
    </row>
    <row r="56" spans="1:21" s="96" customFormat="1" ht="25.5" customHeight="1" x14ac:dyDescent="0.2">
      <c r="A56" s="33" t="s">
        <v>73</v>
      </c>
      <c r="B56" s="34" t="s">
        <v>65</v>
      </c>
      <c r="C56" s="123" t="s">
        <v>116</v>
      </c>
      <c r="D56" s="36" t="s">
        <v>17</v>
      </c>
      <c r="E56" s="37">
        <v>1.6</v>
      </c>
      <c r="F56" s="98">
        <v>243.64</v>
      </c>
      <c r="G56" s="98">
        <v>389.82</v>
      </c>
      <c r="H56" s="60"/>
      <c r="I56" s="60"/>
      <c r="J56" s="60"/>
      <c r="K56" s="60"/>
      <c r="L56" s="60"/>
      <c r="M56" s="60"/>
      <c r="N56" s="60"/>
      <c r="O56" s="60"/>
      <c r="P56" s="60"/>
      <c r="Q56" s="60"/>
      <c r="R56" s="60"/>
      <c r="S56" s="61"/>
      <c r="T56" s="60"/>
      <c r="U56" s="62"/>
    </row>
    <row r="57" spans="1:21" s="96" customFormat="1" ht="30.75" hidden="1" customHeight="1" x14ac:dyDescent="0.2">
      <c r="A57" s="33"/>
      <c r="B57" s="34"/>
      <c r="C57" s="123"/>
      <c r="D57" s="36"/>
      <c r="E57" s="37"/>
      <c r="F57" s="98">
        <v>243.64</v>
      </c>
      <c r="G57" s="98">
        <v>0</v>
      </c>
      <c r="H57" s="60"/>
      <c r="I57" s="60"/>
      <c r="J57" s="60"/>
      <c r="K57" s="60"/>
      <c r="L57" s="60"/>
      <c r="M57" s="60"/>
      <c r="N57" s="60"/>
      <c r="O57" s="60"/>
      <c r="P57" s="60"/>
      <c r="Q57" s="60"/>
      <c r="R57" s="60"/>
      <c r="S57" s="61"/>
      <c r="T57" s="60"/>
      <c r="U57" s="62"/>
    </row>
    <row r="58" spans="1:21" s="96" customFormat="1" ht="22.5" customHeight="1" x14ac:dyDescent="0.2">
      <c r="A58" s="33" t="s">
        <v>74</v>
      </c>
      <c r="B58" s="34" t="s">
        <v>40</v>
      </c>
      <c r="C58" s="123"/>
      <c r="D58" s="36" t="s">
        <v>17</v>
      </c>
      <c r="E58" s="37">
        <v>3.45</v>
      </c>
      <c r="F58" s="98">
        <v>243.64</v>
      </c>
      <c r="G58" s="98">
        <v>840.56</v>
      </c>
      <c r="H58" s="60"/>
      <c r="I58" s="60"/>
      <c r="J58" s="60"/>
      <c r="K58" s="60"/>
      <c r="L58" s="60"/>
      <c r="M58" s="60"/>
      <c r="N58" s="60"/>
      <c r="O58" s="60"/>
      <c r="P58" s="60"/>
      <c r="Q58" s="60"/>
      <c r="R58" s="60"/>
      <c r="S58" s="61"/>
      <c r="T58" s="60"/>
      <c r="U58" s="62"/>
    </row>
    <row r="59" spans="1:21" s="96" customFormat="1" ht="18.75" customHeight="1" x14ac:dyDescent="0.2">
      <c r="A59" s="41" t="s">
        <v>75</v>
      </c>
      <c r="B59" s="42"/>
      <c r="C59" s="43" t="s">
        <v>14</v>
      </c>
      <c r="D59" s="44"/>
      <c r="E59" s="46"/>
      <c r="F59" s="46"/>
      <c r="G59" s="46">
        <v>12300.69</v>
      </c>
      <c r="H59" s="47"/>
      <c r="I59" s="47"/>
      <c r="J59" s="47"/>
      <c r="K59" s="47"/>
      <c r="L59" s="47"/>
      <c r="M59" s="47"/>
      <c r="N59" s="47"/>
      <c r="O59" s="47"/>
      <c r="P59" s="47"/>
      <c r="Q59" s="47"/>
      <c r="R59" s="47"/>
      <c r="S59" s="48"/>
      <c r="T59" s="47"/>
      <c r="U59" s="49"/>
    </row>
    <row r="60" spans="1:21" s="96" customFormat="1" ht="84.75" customHeight="1" x14ac:dyDescent="0.2">
      <c r="A60" s="57" t="s">
        <v>76</v>
      </c>
      <c r="B60" s="34" t="s">
        <v>37</v>
      </c>
      <c r="C60" s="35" t="s">
        <v>77</v>
      </c>
      <c r="D60" s="36" t="s">
        <v>10</v>
      </c>
      <c r="E60" s="37">
        <v>1513</v>
      </c>
      <c r="F60" s="98">
        <v>8.1300000000000008</v>
      </c>
      <c r="G60" s="98">
        <v>12300.69</v>
      </c>
      <c r="H60" s="38"/>
      <c r="I60" s="38"/>
      <c r="J60" s="38"/>
      <c r="K60" s="38"/>
      <c r="L60" s="38"/>
      <c r="M60" s="38"/>
      <c r="N60" s="38"/>
      <c r="O60" s="38"/>
      <c r="P60" s="38"/>
      <c r="Q60" s="38"/>
      <c r="R60" s="38"/>
      <c r="S60" s="39"/>
      <c r="T60" s="38"/>
      <c r="U60" s="40"/>
    </row>
    <row r="61" spans="1:21" s="96" customFormat="1" ht="18.75" customHeight="1" x14ac:dyDescent="0.2">
      <c r="A61" s="41" t="s">
        <v>117</v>
      </c>
      <c r="B61" s="42"/>
      <c r="C61" s="43" t="s">
        <v>118</v>
      </c>
      <c r="D61" s="44"/>
      <c r="E61" s="46"/>
      <c r="F61" s="46"/>
      <c r="G61" s="46">
        <v>134703</v>
      </c>
      <c r="H61" s="47"/>
      <c r="I61" s="47"/>
      <c r="J61" s="47"/>
      <c r="K61" s="47"/>
      <c r="L61" s="47"/>
      <c r="M61" s="47"/>
      <c r="N61" s="47"/>
      <c r="O61" s="47"/>
      <c r="P61" s="47"/>
      <c r="Q61" s="47"/>
      <c r="R61" s="47"/>
      <c r="S61" s="48"/>
      <c r="T61" s="47"/>
      <c r="U61" s="49"/>
    </row>
    <row r="62" spans="1:21" s="96" customFormat="1" ht="38.25" x14ac:dyDescent="0.2">
      <c r="A62" s="57" t="s">
        <v>119</v>
      </c>
      <c r="B62" s="34" t="s">
        <v>103</v>
      </c>
      <c r="C62" s="35" t="s">
        <v>120</v>
      </c>
      <c r="D62" s="36" t="s">
        <v>4</v>
      </c>
      <c r="E62" s="37">
        <v>900</v>
      </c>
      <c r="F62" s="98">
        <v>149.66999999999999</v>
      </c>
      <c r="G62" s="98">
        <v>134703</v>
      </c>
      <c r="H62" s="38"/>
      <c r="I62" s="38"/>
      <c r="J62" s="38"/>
      <c r="K62" s="38"/>
      <c r="L62" s="38"/>
      <c r="M62" s="38"/>
      <c r="N62" s="38"/>
      <c r="O62" s="38"/>
      <c r="P62" s="38"/>
      <c r="Q62" s="38"/>
      <c r="R62" s="38"/>
      <c r="S62" s="39"/>
      <c r="T62" s="38"/>
      <c r="U62" s="40"/>
    </row>
    <row r="63" spans="1:21" s="96" customFormat="1" ht="12.75" hidden="1" x14ac:dyDescent="0.2">
      <c r="A63" s="57"/>
      <c r="B63" s="34"/>
      <c r="C63" s="35"/>
      <c r="D63" s="36"/>
      <c r="E63" s="37"/>
      <c r="F63" s="98"/>
      <c r="G63" s="98"/>
      <c r="H63" s="38"/>
      <c r="I63" s="38"/>
      <c r="J63" s="38"/>
      <c r="K63" s="38"/>
      <c r="L63" s="38"/>
      <c r="M63" s="38"/>
      <c r="N63" s="38"/>
      <c r="O63" s="38"/>
      <c r="P63" s="38"/>
      <c r="Q63" s="38"/>
      <c r="R63" s="38"/>
      <c r="S63" s="39"/>
      <c r="T63" s="38"/>
      <c r="U63" s="40"/>
    </row>
    <row r="64" spans="1:21" s="96" customFormat="1" ht="18" customHeight="1" x14ac:dyDescent="0.2">
      <c r="A64" s="68"/>
      <c r="B64" s="69"/>
      <c r="C64" s="70" t="s">
        <v>78</v>
      </c>
      <c r="D64" s="71"/>
      <c r="E64" s="71"/>
      <c r="F64" s="100"/>
      <c r="G64" s="100">
        <v>1572004.51</v>
      </c>
      <c r="H64" s="72"/>
      <c r="I64" s="72"/>
      <c r="J64" s="72"/>
      <c r="K64" s="72"/>
      <c r="L64" s="72"/>
      <c r="M64" s="72"/>
      <c r="N64" s="72"/>
      <c r="O64" s="72"/>
      <c r="P64" s="72"/>
      <c r="Q64" s="72"/>
      <c r="R64" s="72"/>
      <c r="S64" s="73"/>
      <c r="T64" s="72"/>
      <c r="U64" s="74"/>
    </row>
    <row r="65" spans="1:22" s="96" customFormat="1" ht="26.25" customHeight="1" x14ac:dyDescent="0.2">
      <c r="A65" s="33"/>
      <c r="B65" s="75"/>
      <c r="C65" s="76" t="s">
        <v>121</v>
      </c>
      <c r="D65" s="77"/>
      <c r="E65" s="77"/>
      <c r="F65" s="101"/>
      <c r="G65" s="101">
        <v>23285.200000000001</v>
      </c>
      <c r="H65" s="78"/>
      <c r="I65" s="78"/>
      <c r="J65" s="78"/>
      <c r="K65" s="78"/>
      <c r="L65" s="78"/>
      <c r="M65" s="78"/>
      <c r="N65" s="78"/>
      <c r="O65" s="78"/>
      <c r="P65" s="78"/>
      <c r="Q65" s="78"/>
      <c r="R65" s="78"/>
      <c r="S65" s="79"/>
      <c r="T65" s="78"/>
      <c r="U65" s="80"/>
    </row>
    <row r="66" spans="1:22" s="96" customFormat="1" ht="18.75" customHeight="1" x14ac:dyDescent="0.2">
      <c r="A66" s="33"/>
      <c r="B66" s="75"/>
      <c r="C66" s="81" t="s">
        <v>78</v>
      </c>
      <c r="D66" s="77"/>
      <c r="E66" s="77"/>
      <c r="F66" s="101"/>
      <c r="G66" s="101">
        <v>1595289.71</v>
      </c>
      <c r="H66" s="78"/>
      <c r="I66" s="78"/>
      <c r="J66" s="78"/>
      <c r="K66" s="78"/>
      <c r="L66" s="78"/>
      <c r="M66" s="78"/>
      <c r="N66" s="78"/>
      <c r="O66" s="78"/>
      <c r="P66" s="78"/>
      <c r="Q66" s="78"/>
      <c r="R66" s="78"/>
      <c r="S66" s="79"/>
      <c r="T66" s="78"/>
      <c r="U66" s="80"/>
    </row>
    <row r="67" spans="1:22" s="96" customFormat="1" ht="17.25" customHeight="1" x14ac:dyDescent="0.2">
      <c r="A67" s="33"/>
      <c r="B67" s="75"/>
      <c r="C67" s="76" t="s">
        <v>122</v>
      </c>
      <c r="D67" s="77"/>
      <c r="E67" s="77"/>
      <c r="F67" s="101"/>
      <c r="G67" s="101">
        <v>23634.48</v>
      </c>
      <c r="H67" s="78"/>
      <c r="I67" s="78"/>
      <c r="J67" s="78"/>
      <c r="K67" s="78"/>
      <c r="L67" s="78"/>
      <c r="M67" s="78"/>
      <c r="N67" s="78"/>
      <c r="O67" s="78"/>
      <c r="P67" s="78"/>
      <c r="Q67" s="78"/>
      <c r="R67" s="78"/>
      <c r="S67" s="79"/>
      <c r="T67" s="78"/>
      <c r="U67" s="80"/>
    </row>
    <row r="68" spans="1:22" s="96" customFormat="1" ht="17.25" customHeight="1" x14ac:dyDescent="0.2">
      <c r="A68" s="33"/>
      <c r="B68" s="75"/>
      <c r="C68" s="76" t="s">
        <v>123</v>
      </c>
      <c r="D68" s="77"/>
      <c r="E68" s="77"/>
      <c r="F68" s="101"/>
      <c r="G68" s="101">
        <v>15756.32</v>
      </c>
      <c r="H68" s="78"/>
      <c r="I68" s="78"/>
      <c r="J68" s="78"/>
      <c r="K68" s="78"/>
      <c r="L68" s="78"/>
      <c r="M68" s="78"/>
      <c r="N68" s="78"/>
      <c r="O68" s="78"/>
      <c r="P68" s="78"/>
      <c r="Q68" s="78"/>
      <c r="R68" s="78"/>
      <c r="S68" s="79"/>
      <c r="T68" s="78"/>
      <c r="U68" s="80"/>
    </row>
    <row r="69" spans="1:22" s="96" customFormat="1" ht="19.5" customHeight="1" thickBot="1" x14ac:dyDescent="0.25">
      <c r="A69" s="82"/>
      <c r="B69" s="83"/>
      <c r="C69" s="84" t="s">
        <v>79</v>
      </c>
      <c r="D69" s="85"/>
      <c r="E69" s="85"/>
      <c r="F69" s="102"/>
      <c r="G69" s="102">
        <v>10746.06</v>
      </c>
      <c r="H69" s="86"/>
      <c r="I69" s="86"/>
      <c r="J69" s="86"/>
      <c r="K69" s="86"/>
      <c r="L69" s="86"/>
      <c r="M69" s="86"/>
      <c r="N69" s="86"/>
      <c r="O69" s="86"/>
      <c r="P69" s="86"/>
      <c r="Q69" s="86"/>
      <c r="R69" s="86"/>
      <c r="S69" s="87"/>
      <c r="T69" s="86"/>
      <c r="U69" s="88"/>
    </row>
    <row r="70" spans="1:22" s="96" customFormat="1" ht="19.5" customHeight="1" thickBot="1" x14ac:dyDescent="0.25">
      <c r="A70" s="89"/>
      <c r="B70" s="90"/>
      <c r="C70" s="91" t="s">
        <v>80</v>
      </c>
      <c r="D70" s="92"/>
      <c r="E70" s="92"/>
      <c r="F70" s="103"/>
      <c r="G70" s="104">
        <v>1645426.57</v>
      </c>
      <c r="H70" s="93"/>
      <c r="I70" s="93"/>
      <c r="J70" s="93"/>
      <c r="K70" s="93"/>
      <c r="L70" s="94"/>
      <c r="M70" s="93"/>
      <c r="N70" s="93"/>
      <c r="O70" s="93"/>
      <c r="P70" s="93"/>
      <c r="Q70" s="93"/>
      <c r="R70" s="94"/>
      <c r="S70" s="94"/>
      <c r="T70" s="93"/>
      <c r="U70" s="95"/>
    </row>
    <row r="71" spans="1:22" s="3" customFormat="1" x14ac:dyDescent="0.2">
      <c r="A71" s="5"/>
      <c r="B71" s="5"/>
      <c r="E71" s="6"/>
      <c r="F71" s="7"/>
      <c r="G71" s="6"/>
      <c r="H71" s="7"/>
      <c r="I71" s="6"/>
      <c r="J71" s="5"/>
      <c r="K71" s="5"/>
      <c r="L71" s="5"/>
      <c r="M71" s="5"/>
      <c r="N71" s="5"/>
      <c r="O71" s="5"/>
    </row>
    <row r="72" spans="1:22" ht="78.75" x14ac:dyDescent="0.2">
      <c r="A72" s="146" t="s">
        <v>127</v>
      </c>
      <c r="B72" s="146"/>
      <c r="C72" s="146"/>
      <c r="D72" s="146"/>
      <c r="E72" s="146"/>
      <c r="F72" s="146"/>
      <c r="G72" s="146"/>
      <c r="H72" s="146"/>
      <c r="I72" s="146"/>
      <c r="J72" s="146"/>
      <c r="K72" s="146"/>
      <c r="L72" s="146"/>
      <c r="M72" s="146"/>
      <c r="N72" s="146"/>
      <c r="O72" s="146"/>
      <c r="P72" s="146"/>
      <c r="Q72" s="146"/>
      <c r="R72" s="146"/>
      <c r="S72" s="147" t="s">
        <v>128</v>
      </c>
      <c r="V72" s="148"/>
    </row>
    <row r="73" spans="1:22" s="3" customFormat="1" x14ac:dyDescent="0.2">
      <c r="A73" s="149"/>
      <c r="B73" s="150"/>
      <c r="C73" s="150"/>
      <c r="D73" s="151"/>
      <c r="E73" s="152"/>
      <c r="F73" s="152"/>
      <c r="G73" s="153"/>
      <c r="H73" s="153"/>
      <c r="I73" s="153"/>
      <c r="J73" s="153"/>
      <c r="K73" s="153"/>
      <c r="L73" s="153"/>
      <c r="M73" s="154"/>
      <c r="N73" s="154"/>
    </row>
    <row r="74" spans="1:22" s="3" customFormat="1" ht="19.5" customHeight="1" x14ac:dyDescent="0.2">
      <c r="A74" s="5"/>
      <c r="B74" s="155" t="s">
        <v>129</v>
      </c>
      <c r="C74" s="156"/>
      <c r="D74" s="156"/>
      <c r="E74" s="157"/>
      <c r="F74" s="155"/>
      <c r="G74" s="156"/>
      <c r="H74" s="156"/>
      <c r="I74" s="156"/>
      <c r="J74" s="156"/>
      <c r="K74" s="156"/>
      <c r="L74" s="156"/>
      <c r="M74" s="155" t="s">
        <v>130</v>
      </c>
      <c r="P74" s="158"/>
    </row>
    <row r="75" spans="1:22" s="3" customFormat="1" x14ac:dyDescent="0.2">
      <c r="A75" s="5"/>
      <c r="B75" s="155"/>
      <c r="C75" s="155"/>
      <c r="D75" s="155"/>
      <c r="E75" s="159"/>
      <c r="F75" s="155"/>
      <c r="G75" s="156"/>
      <c r="H75" s="156"/>
      <c r="I75" s="156"/>
      <c r="J75" s="156"/>
      <c r="K75" s="156"/>
      <c r="L75" s="156"/>
      <c r="M75" s="155"/>
      <c r="P75" s="158"/>
    </row>
    <row r="76" spans="1:22" s="3" customFormat="1" x14ac:dyDescent="0.25">
      <c r="A76" s="160"/>
      <c r="B76" s="161" t="s">
        <v>131</v>
      </c>
      <c r="C76" s="162"/>
      <c r="D76" s="162"/>
      <c r="E76" s="163"/>
      <c r="F76" s="161"/>
      <c r="G76" s="162"/>
      <c r="H76" s="162"/>
      <c r="I76" s="162"/>
      <c r="J76" s="162"/>
      <c r="K76" s="162"/>
      <c r="L76" s="162"/>
      <c r="M76" s="161" t="s">
        <v>131</v>
      </c>
      <c r="P76" s="161"/>
    </row>
    <row r="77" spans="1:22" s="3" customFormat="1" x14ac:dyDescent="0.2">
      <c r="A77" s="5"/>
      <c r="B77" s="164"/>
      <c r="C77" s="156"/>
      <c r="D77" s="156"/>
      <c r="E77" s="157"/>
      <c r="F77" s="155"/>
      <c r="G77" s="156"/>
      <c r="H77" s="156"/>
      <c r="I77" s="156"/>
      <c r="J77" s="156"/>
      <c r="K77" s="156"/>
      <c r="L77" s="156"/>
      <c r="M77" s="164"/>
      <c r="P77" s="158"/>
    </row>
    <row r="78" spans="1:22" s="3" customFormat="1" x14ac:dyDescent="0.2">
      <c r="A78" s="5"/>
      <c r="B78" s="165" t="s">
        <v>132</v>
      </c>
      <c r="C78" s="165"/>
      <c r="D78" s="165"/>
      <c r="E78" s="166"/>
      <c r="F78" s="167"/>
      <c r="G78" s="158"/>
      <c r="H78" s="158"/>
      <c r="I78" s="158"/>
      <c r="J78" s="158"/>
      <c r="K78" s="158"/>
      <c r="L78" s="158"/>
      <c r="M78" s="165" t="s">
        <v>132</v>
      </c>
      <c r="P78" s="156"/>
    </row>
    <row r="79" spans="1:22" s="3" customFormat="1" x14ac:dyDescent="0.25">
      <c r="A79" s="5"/>
      <c r="B79" s="15" t="s">
        <v>133</v>
      </c>
      <c r="C79" s="165"/>
      <c r="D79" s="165"/>
      <c r="E79" s="166"/>
      <c r="F79" s="167"/>
      <c r="G79" s="158"/>
      <c r="H79" s="158"/>
      <c r="I79" s="158"/>
      <c r="J79" s="158"/>
      <c r="K79" s="158"/>
      <c r="L79" s="158"/>
      <c r="M79" s="15" t="s">
        <v>133</v>
      </c>
      <c r="N79" s="168"/>
      <c r="O79" s="168"/>
      <c r="P79" s="158"/>
    </row>
    <row r="80" spans="1:22" s="3" customFormat="1" x14ac:dyDescent="0.2">
      <c r="A80" s="5"/>
      <c r="B80" s="5"/>
      <c r="E80" s="6"/>
      <c r="F80" s="7"/>
      <c r="G80" s="6"/>
      <c r="H80" s="7"/>
      <c r="I80" s="6"/>
      <c r="J80" s="5"/>
      <c r="K80" s="5"/>
      <c r="L80" s="5"/>
      <c r="M80" s="5"/>
      <c r="N80" s="5"/>
      <c r="O80" s="5"/>
    </row>
    <row r="81" spans="1:21" s="3" customFormat="1" x14ac:dyDescent="0.2">
      <c r="A81" s="5"/>
      <c r="B81" s="5"/>
      <c r="E81" s="6"/>
      <c r="F81" s="7"/>
      <c r="G81" s="6"/>
      <c r="H81" s="7"/>
      <c r="I81" s="6"/>
      <c r="J81" s="5"/>
      <c r="K81" s="5"/>
      <c r="L81" s="5"/>
      <c r="M81" s="5"/>
      <c r="N81" s="5"/>
      <c r="O81" s="5"/>
    </row>
    <row r="82" spans="1:21" s="3" customFormat="1" x14ac:dyDescent="0.2">
      <c r="E82" s="6"/>
      <c r="F82" s="7"/>
      <c r="G82" s="6"/>
      <c r="H82" s="7"/>
      <c r="I82" s="6"/>
      <c r="P82" s="126"/>
      <c r="Q82" s="126"/>
      <c r="R82" s="2"/>
      <c r="S82" s="2"/>
      <c r="T82" s="2"/>
      <c r="U82" s="2"/>
    </row>
    <row r="83" spans="1:21" s="3" customFormat="1" x14ac:dyDescent="0.2">
      <c r="E83" s="6"/>
      <c r="F83" s="7"/>
      <c r="G83" s="6"/>
      <c r="H83" s="7"/>
      <c r="I83" s="6"/>
      <c r="P83" s="13"/>
      <c r="Q83" s="13"/>
      <c r="R83" s="2"/>
      <c r="S83" s="2"/>
      <c r="T83" s="2"/>
      <c r="U83" s="2"/>
    </row>
    <row r="84" spans="1:21" s="2" customFormat="1" x14ac:dyDescent="0.2">
      <c r="C84" s="13"/>
      <c r="D84" s="13"/>
      <c r="E84" s="8"/>
      <c r="F84" s="9"/>
      <c r="G84" s="8"/>
      <c r="H84" s="9"/>
      <c r="I84" s="8"/>
      <c r="P84" s="126"/>
      <c r="Q84" s="126"/>
      <c r="R84" s="3"/>
      <c r="S84" s="3"/>
      <c r="T84" s="3"/>
      <c r="U84" s="3"/>
    </row>
    <row r="85" spans="1:21" s="2" customFormat="1" x14ac:dyDescent="0.2">
      <c r="C85" s="13"/>
      <c r="D85" s="13"/>
      <c r="E85" s="8"/>
      <c r="F85" s="9"/>
      <c r="G85" s="8"/>
      <c r="H85" s="9"/>
      <c r="I85" s="8"/>
      <c r="P85" s="126"/>
      <c r="Q85" s="126"/>
      <c r="R85" s="3"/>
      <c r="S85" s="3"/>
      <c r="T85" s="3"/>
      <c r="U85" s="3"/>
    </row>
    <row r="86" spans="1:21" s="3" customFormat="1" x14ac:dyDescent="0.2">
      <c r="C86" s="13"/>
      <c r="D86" s="13"/>
      <c r="E86" s="8"/>
      <c r="F86" s="9"/>
      <c r="G86" s="8"/>
      <c r="H86" s="9"/>
      <c r="I86" s="8"/>
    </row>
    <row r="87" spans="1:21" s="3" customFormat="1" x14ac:dyDescent="0.2">
      <c r="C87" s="13"/>
      <c r="D87" s="13"/>
      <c r="E87" s="8"/>
      <c r="F87" s="9"/>
      <c r="G87" s="8"/>
      <c r="H87" s="9"/>
      <c r="I87" s="8"/>
      <c r="P87" s="2"/>
    </row>
    <row r="88" spans="1:21" s="3" customFormat="1" x14ac:dyDescent="0.2">
      <c r="C88" s="13"/>
      <c r="D88" s="13"/>
      <c r="E88" s="8"/>
      <c r="F88" s="9"/>
      <c r="G88" s="8"/>
      <c r="H88" s="9"/>
      <c r="I88" s="8"/>
    </row>
    <row r="89" spans="1:21" s="3" customFormat="1" ht="51" customHeight="1" x14ac:dyDescent="0.2">
      <c r="C89" s="2"/>
      <c r="D89" s="2"/>
      <c r="E89" s="8"/>
      <c r="F89" s="9"/>
      <c r="G89" s="8"/>
      <c r="H89" s="9"/>
      <c r="I89" s="8"/>
    </row>
    <row r="90" spans="1:21" s="3" customFormat="1" x14ac:dyDescent="0.2">
      <c r="E90" s="6"/>
      <c r="F90" s="7"/>
      <c r="G90" s="6"/>
      <c r="H90" s="7"/>
      <c r="I90" s="6"/>
    </row>
    <row r="91" spans="1:21" s="3" customFormat="1" x14ac:dyDescent="0.2">
      <c r="E91" s="6"/>
      <c r="F91" s="7"/>
      <c r="G91" s="6"/>
      <c r="H91" s="7"/>
      <c r="I91" s="6"/>
    </row>
    <row r="92" spans="1:21" s="3" customFormat="1" x14ac:dyDescent="0.2">
      <c r="E92" s="6"/>
      <c r="F92" s="7"/>
      <c r="G92" s="6"/>
      <c r="H92" s="7"/>
      <c r="I92" s="6"/>
    </row>
    <row r="93" spans="1:21" s="3" customFormat="1" x14ac:dyDescent="0.2">
      <c r="E93" s="6"/>
      <c r="F93" s="7"/>
      <c r="G93" s="6"/>
      <c r="H93" s="7"/>
      <c r="I93" s="6"/>
      <c r="P93" s="1"/>
      <c r="Q93" s="1"/>
      <c r="R93" s="1"/>
      <c r="S93" s="1"/>
      <c r="T93" s="1"/>
      <c r="U93" s="1"/>
    </row>
    <row r="94" spans="1:21" s="3" customFormat="1" x14ac:dyDescent="0.2">
      <c r="E94" s="6"/>
      <c r="F94" s="7"/>
      <c r="G94" s="6"/>
      <c r="H94" s="7"/>
      <c r="I94" s="6"/>
      <c r="P94" s="1"/>
      <c r="Q94" s="1"/>
      <c r="R94" s="1"/>
      <c r="S94" s="1"/>
      <c r="T94" s="1"/>
      <c r="U94" s="1"/>
    </row>
    <row r="95" spans="1:21" x14ac:dyDescent="0.2">
      <c r="E95" s="10"/>
      <c r="F95" s="11"/>
      <c r="G95" s="10"/>
      <c r="H95" s="11"/>
      <c r="I95" s="10"/>
    </row>
    <row r="96" spans="1:21" x14ac:dyDescent="0.2">
      <c r="E96" s="10"/>
      <c r="F96" s="11"/>
      <c r="G96" s="10"/>
      <c r="H96" s="11"/>
      <c r="I96" s="10"/>
    </row>
    <row r="97" spans="5:9" x14ac:dyDescent="0.2">
      <c r="E97" s="10"/>
      <c r="F97" s="11"/>
      <c r="G97" s="10"/>
      <c r="H97" s="11"/>
      <c r="I97" s="10"/>
    </row>
    <row r="98" spans="5:9" x14ac:dyDescent="0.2">
      <c r="E98" s="10"/>
      <c r="F98" s="11"/>
      <c r="G98" s="10"/>
      <c r="H98" s="11"/>
      <c r="I98" s="10"/>
    </row>
    <row r="99" spans="5:9" x14ac:dyDescent="0.2">
      <c r="E99" s="10"/>
      <c r="F99" s="11"/>
      <c r="G99" s="10"/>
      <c r="H99" s="11"/>
      <c r="I99" s="10"/>
    </row>
    <row r="100" spans="5:9" x14ac:dyDescent="0.2">
      <c r="E100" s="10"/>
      <c r="F100" s="11"/>
      <c r="G100" s="10"/>
      <c r="H100" s="11"/>
      <c r="I100" s="10"/>
    </row>
    <row r="101" spans="5:9" x14ac:dyDescent="0.2">
      <c r="E101" s="10"/>
      <c r="F101" s="11"/>
      <c r="G101" s="10"/>
      <c r="H101" s="11"/>
      <c r="I101" s="10"/>
    </row>
    <row r="102" spans="5:9" x14ac:dyDescent="0.2">
      <c r="E102" s="10"/>
      <c r="F102" s="11"/>
      <c r="G102" s="10"/>
      <c r="H102" s="11"/>
      <c r="I102" s="10"/>
    </row>
    <row r="103" spans="5:9" x14ac:dyDescent="0.2">
      <c r="E103" s="10"/>
      <c r="F103" s="11"/>
      <c r="G103" s="10"/>
      <c r="H103" s="11"/>
      <c r="I103" s="10"/>
    </row>
    <row r="104" spans="5:9" ht="25.5" customHeight="1" x14ac:dyDescent="0.2">
      <c r="E104" s="10"/>
      <c r="F104" s="11"/>
      <c r="G104" s="10"/>
      <c r="H104" s="11"/>
      <c r="I104" s="10"/>
    </row>
    <row r="105" spans="5:9" x14ac:dyDescent="0.2">
      <c r="E105" s="10"/>
      <c r="F105" s="11"/>
      <c r="G105" s="10"/>
      <c r="H105" s="11"/>
      <c r="I105" s="10"/>
    </row>
    <row r="106" spans="5:9" x14ac:dyDescent="0.2">
      <c r="E106" s="10"/>
      <c r="F106" s="11"/>
      <c r="G106" s="10"/>
      <c r="H106" s="11"/>
      <c r="I106" s="10"/>
    </row>
    <row r="107" spans="5:9" x14ac:dyDescent="0.2">
      <c r="E107" s="10"/>
      <c r="F107" s="11"/>
      <c r="G107" s="10"/>
      <c r="H107" s="11"/>
      <c r="I107" s="10"/>
    </row>
    <row r="108" spans="5:9" x14ac:dyDescent="0.2">
      <c r="E108" s="10"/>
      <c r="F108" s="11"/>
      <c r="G108" s="10"/>
      <c r="H108" s="11"/>
      <c r="I108" s="10"/>
    </row>
    <row r="109" spans="5:9" x14ac:dyDescent="0.2">
      <c r="E109" s="10"/>
      <c r="F109" s="11"/>
      <c r="G109" s="10"/>
      <c r="H109" s="11"/>
      <c r="I109" s="10"/>
    </row>
    <row r="110" spans="5:9" x14ac:dyDescent="0.2">
      <c r="E110" s="10"/>
      <c r="F110" s="11"/>
      <c r="G110" s="10"/>
      <c r="H110" s="11"/>
      <c r="I110" s="10"/>
    </row>
    <row r="111" spans="5:9" x14ac:dyDescent="0.2">
      <c r="E111" s="10"/>
      <c r="F111" s="11"/>
      <c r="G111" s="10"/>
      <c r="H111" s="11"/>
      <c r="I111" s="10"/>
    </row>
    <row r="112" spans="5:9" x14ac:dyDescent="0.2">
      <c r="E112" s="10"/>
      <c r="F112" s="11"/>
      <c r="G112" s="10"/>
      <c r="H112" s="11"/>
      <c r="I112" s="10"/>
    </row>
    <row r="113" spans="5:9" x14ac:dyDescent="0.2">
      <c r="E113" s="10"/>
      <c r="F113" s="11"/>
      <c r="G113" s="10"/>
      <c r="H113" s="11"/>
      <c r="I113" s="10"/>
    </row>
    <row r="114" spans="5:9" x14ac:dyDescent="0.2">
      <c r="E114" s="10"/>
      <c r="F114" s="11"/>
      <c r="G114" s="10"/>
      <c r="H114" s="11"/>
      <c r="I114" s="10"/>
    </row>
    <row r="115" spans="5:9" x14ac:dyDescent="0.2">
      <c r="E115" s="10"/>
      <c r="F115" s="11"/>
      <c r="G115" s="10"/>
      <c r="H115" s="11"/>
      <c r="I115" s="10"/>
    </row>
    <row r="116" spans="5:9" x14ac:dyDescent="0.2">
      <c r="E116" s="10"/>
      <c r="F116" s="11"/>
      <c r="G116" s="10"/>
      <c r="H116" s="11"/>
      <c r="I116" s="10"/>
    </row>
    <row r="117" spans="5:9" x14ac:dyDescent="0.2">
      <c r="E117" s="10"/>
      <c r="F117" s="11"/>
      <c r="G117" s="10"/>
      <c r="H117" s="11"/>
      <c r="I117" s="10"/>
    </row>
    <row r="118" spans="5:9" x14ac:dyDescent="0.2">
      <c r="E118" s="10"/>
      <c r="F118" s="11"/>
      <c r="G118" s="10"/>
      <c r="H118" s="11"/>
      <c r="I118" s="10"/>
    </row>
    <row r="119" spans="5:9" x14ac:dyDescent="0.2">
      <c r="E119" s="10"/>
      <c r="F119" s="11"/>
      <c r="G119" s="10"/>
      <c r="H119" s="11"/>
      <c r="I119" s="10"/>
    </row>
    <row r="120" spans="5:9" x14ac:dyDescent="0.2">
      <c r="E120" s="10"/>
      <c r="F120" s="11"/>
      <c r="G120" s="10"/>
      <c r="H120" s="11"/>
      <c r="I120" s="10"/>
    </row>
    <row r="121" spans="5:9" x14ac:dyDescent="0.2">
      <c r="E121" s="10"/>
      <c r="F121" s="11"/>
      <c r="G121" s="10"/>
      <c r="H121" s="11"/>
      <c r="I121" s="10"/>
    </row>
    <row r="122" spans="5:9" x14ac:dyDescent="0.2">
      <c r="E122" s="10"/>
      <c r="F122" s="11"/>
      <c r="G122" s="10"/>
      <c r="H122" s="11"/>
      <c r="I122" s="10"/>
    </row>
    <row r="123" spans="5:9" x14ac:dyDescent="0.2">
      <c r="E123" s="10"/>
      <c r="F123" s="11"/>
      <c r="G123" s="10"/>
      <c r="H123" s="11"/>
      <c r="I123" s="10"/>
    </row>
    <row r="124" spans="5:9" x14ac:dyDescent="0.2">
      <c r="E124" s="10"/>
      <c r="F124" s="11"/>
      <c r="G124" s="10"/>
      <c r="H124" s="11"/>
      <c r="I124" s="10"/>
    </row>
    <row r="125" spans="5:9" x14ac:dyDescent="0.2">
      <c r="E125" s="10"/>
      <c r="F125" s="11"/>
      <c r="G125" s="10"/>
      <c r="H125" s="11"/>
      <c r="I125" s="10"/>
    </row>
    <row r="126" spans="5:9" x14ac:dyDescent="0.2">
      <c r="E126" s="10"/>
      <c r="F126" s="11"/>
      <c r="G126" s="10"/>
      <c r="H126" s="11"/>
      <c r="I126" s="10"/>
    </row>
    <row r="127" spans="5:9" x14ac:dyDescent="0.2">
      <c r="E127" s="10"/>
      <c r="F127" s="11"/>
      <c r="G127" s="10"/>
      <c r="H127" s="11"/>
      <c r="I127" s="10"/>
    </row>
    <row r="128" spans="5:9" x14ac:dyDescent="0.2">
      <c r="E128" s="10"/>
      <c r="F128" s="11"/>
      <c r="G128" s="10"/>
      <c r="H128" s="11"/>
      <c r="I128" s="10"/>
    </row>
    <row r="129" spans="5:9" x14ac:dyDescent="0.2">
      <c r="E129" s="10"/>
      <c r="F129" s="11"/>
      <c r="G129" s="10"/>
      <c r="H129" s="11"/>
      <c r="I129" s="10"/>
    </row>
    <row r="130" spans="5:9" x14ac:dyDescent="0.2">
      <c r="E130" s="10"/>
      <c r="F130" s="11"/>
      <c r="G130" s="10"/>
      <c r="H130" s="11"/>
      <c r="I130" s="10"/>
    </row>
    <row r="131" spans="5:9" x14ac:dyDescent="0.2">
      <c r="E131" s="10"/>
      <c r="F131" s="11"/>
      <c r="G131" s="10"/>
      <c r="H131" s="11"/>
      <c r="I131" s="10"/>
    </row>
    <row r="132" spans="5:9" x14ac:dyDescent="0.2">
      <c r="E132" s="10"/>
      <c r="F132" s="11"/>
      <c r="G132" s="10"/>
      <c r="H132" s="11"/>
      <c r="I132" s="10"/>
    </row>
    <row r="133" spans="5:9" x14ac:dyDescent="0.2">
      <c r="E133" s="10"/>
      <c r="F133" s="11"/>
      <c r="G133" s="10"/>
      <c r="H133" s="11"/>
      <c r="I133" s="10"/>
    </row>
    <row r="134" spans="5:9" x14ac:dyDescent="0.2">
      <c r="E134" s="10"/>
      <c r="F134" s="11"/>
      <c r="G134" s="10"/>
      <c r="H134" s="11"/>
      <c r="I134" s="10"/>
    </row>
    <row r="135" spans="5:9" x14ac:dyDescent="0.2">
      <c r="E135" s="10"/>
      <c r="F135" s="11"/>
      <c r="G135" s="10"/>
      <c r="H135" s="11"/>
      <c r="I135" s="10"/>
    </row>
    <row r="136" spans="5:9" x14ac:dyDescent="0.2">
      <c r="E136" s="10"/>
      <c r="F136" s="11"/>
      <c r="G136" s="10"/>
      <c r="H136" s="11"/>
      <c r="I136" s="10"/>
    </row>
    <row r="137" spans="5:9" x14ac:dyDescent="0.2">
      <c r="E137" s="10"/>
      <c r="F137" s="11"/>
      <c r="G137" s="10"/>
      <c r="H137" s="11"/>
      <c r="I137" s="10"/>
    </row>
    <row r="138" spans="5:9" x14ac:dyDescent="0.2">
      <c r="E138" s="10"/>
      <c r="F138" s="11"/>
      <c r="G138" s="10"/>
      <c r="H138" s="11"/>
      <c r="I138" s="10"/>
    </row>
    <row r="139" spans="5:9" x14ac:dyDescent="0.2">
      <c r="E139" s="10"/>
      <c r="F139" s="11"/>
      <c r="G139" s="10"/>
      <c r="H139" s="11"/>
      <c r="I139" s="10"/>
    </row>
    <row r="140" spans="5:9" x14ac:dyDescent="0.2">
      <c r="E140" s="10"/>
      <c r="F140" s="11"/>
      <c r="G140" s="10"/>
      <c r="H140" s="11"/>
      <c r="I140" s="10"/>
    </row>
    <row r="141" spans="5:9" x14ac:dyDescent="0.2">
      <c r="E141" s="10"/>
      <c r="F141" s="11"/>
      <c r="G141" s="10"/>
      <c r="H141" s="11"/>
      <c r="I141" s="10"/>
    </row>
    <row r="142" spans="5:9" x14ac:dyDescent="0.2">
      <c r="E142" s="10"/>
      <c r="F142" s="11"/>
      <c r="G142" s="10"/>
      <c r="H142" s="11"/>
      <c r="I142" s="10"/>
    </row>
    <row r="143" spans="5:9" x14ac:dyDescent="0.2">
      <c r="E143" s="10"/>
      <c r="F143" s="11"/>
      <c r="G143" s="10"/>
      <c r="H143" s="11"/>
      <c r="I143" s="10"/>
    </row>
    <row r="144" spans="5:9" x14ac:dyDescent="0.2">
      <c r="E144" s="10"/>
      <c r="F144" s="11"/>
      <c r="G144" s="10"/>
      <c r="H144" s="11"/>
      <c r="I144" s="10"/>
    </row>
    <row r="145" spans="5:9" x14ac:dyDescent="0.2">
      <c r="E145" s="10"/>
      <c r="F145" s="11"/>
      <c r="G145" s="10"/>
      <c r="H145" s="11"/>
      <c r="I145" s="10"/>
    </row>
    <row r="146" spans="5:9" x14ac:dyDescent="0.2">
      <c r="E146" s="10"/>
      <c r="F146" s="11"/>
      <c r="G146" s="10"/>
      <c r="H146" s="11"/>
      <c r="I146" s="10"/>
    </row>
    <row r="147" spans="5:9" x14ac:dyDescent="0.2">
      <c r="E147" s="10"/>
      <c r="F147" s="11"/>
      <c r="G147" s="10"/>
      <c r="H147" s="11"/>
      <c r="I147" s="10"/>
    </row>
    <row r="148" spans="5:9" x14ac:dyDescent="0.2">
      <c r="E148" s="10"/>
      <c r="F148" s="11"/>
      <c r="G148" s="10"/>
      <c r="H148" s="11"/>
      <c r="I148" s="10"/>
    </row>
    <row r="149" spans="5:9" x14ac:dyDescent="0.2">
      <c r="E149" s="10"/>
      <c r="F149" s="11"/>
      <c r="G149" s="10"/>
      <c r="H149" s="11"/>
      <c r="I149" s="10"/>
    </row>
    <row r="150" spans="5:9" x14ac:dyDescent="0.2">
      <c r="E150" s="10"/>
      <c r="F150" s="11"/>
      <c r="G150" s="10"/>
      <c r="H150" s="11"/>
      <c r="I150" s="10"/>
    </row>
    <row r="151" spans="5:9" x14ac:dyDescent="0.2">
      <c r="E151" s="10"/>
      <c r="F151" s="11"/>
      <c r="G151" s="10"/>
      <c r="H151" s="11"/>
      <c r="I151" s="10"/>
    </row>
    <row r="152" spans="5:9" x14ac:dyDescent="0.2">
      <c r="E152" s="10"/>
      <c r="F152" s="11"/>
      <c r="G152" s="10"/>
      <c r="H152" s="11"/>
      <c r="I152" s="10"/>
    </row>
    <row r="153" spans="5:9" x14ac:dyDescent="0.2">
      <c r="E153" s="10"/>
      <c r="F153" s="11"/>
      <c r="G153" s="10"/>
      <c r="H153" s="11"/>
      <c r="I153" s="10"/>
    </row>
    <row r="154" spans="5:9" x14ac:dyDescent="0.2">
      <c r="E154" s="10"/>
      <c r="F154" s="11"/>
      <c r="G154" s="10"/>
      <c r="H154" s="11"/>
      <c r="I154" s="10"/>
    </row>
    <row r="155" spans="5:9" x14ac:dyDescent="0.2">
      <c r="E155" s="10"/>
      <c r="F155" s="11"/>
      <c r="G155" s="10"/>
      <c r="H155" s="11"/>
      <c r="I155" s="10"/>
    </row>
    <row r="156" spans="5:9" x14ac:dyDescent="0.2">
      <c r="E156" s="10"/>
      <c r="F156" s="11"/>
      <c r="G156" s="10"/>
      <c r="H156" s="11"/>
      <c r="I156" s="10"/>
    </row>
    <row r="157" spans="5:9" x14ac:dyDescent="0.2">
      <c r="E157" s="10"/>
      <c r="F157" s="11"/>
      <c r="G157" s="10"/>
      <c r="H157" s="11"/>
      <c r="I157" s="10"/>
    </row>
    <row r="158" spans="5:9" x14ac:dyDescent="0.2">
      <c r="E158" s="10"/>
      <c r="F158" s="11"/>
      <c r="G158" s="10"/>
      <c r="H158" s="11"/>
      <c r="I158" s="10"/>
    </row>
    <row r="159" spans="5:9" x14ac:dyDescent="0.2">
      <c r="E159" s="10"/>
      <c r="F159" s="11"/>
      <c r="G159" s="10"/>
      <c r="H159" s="11"/>
      <c r="I159" s="10"/>
    </row>
    <row r="160" spans="5:9" x14ac:dyDescent="0.2">
      <c r="E160" s="10"/>
      <c r="F160" s="11"/>
      <c r="G160" s="10"/>
      <c r="H160" s="11"/>
      <c r="I160" s="10"/>
    </row>
    <row r="161" spans="5:9" x14ac:dyDescent="0.2">
      <c r="E161" s="10"/>
      <c r="F161" s="11"/>
      <c r="G161" s="10"/>
      <c r="H161" s="11"/>
      <c r="I161" s="10"/>
    </row>
    <row r="162" spans="5:9" x14ac:dyDescent="0.2">
      <c r="E162" s="10"/>
      <c r="F162" s="11"/>
      <c r="G162" s="10"/>
      <c r="H162" s="11"/>
      <c r="I162" s="10"/>
    </row>
    <row r="163" spans="5:9" x14ac:dyDescent="0.2">
      <c r="E163" s="10"/>
      <c r="F163" s="11"/>
      <c r="G163" s="10"/>
      <c r="H163" s="11"/>
      <c r="I163" s="10"/>
    </row>
    <row r="164" spans="5:9" x14ac:dyDescent="0.2">
      <c r="E164" s="10"/>
      <c r="F164" s="11"/>
      <c r="G164" s="10"/>
      <c r="H164" s="11"/>
      <c r="I164" s="10"/>
    </row>
    <row r="165" spans="5:9" x14ac:dyDescent="0.2">
      <c r="E165" s="10"/>
      <c r="F165" s="11"/>
      <c r="G165" s="10"/>
      <c r="H165" s="11"/>
      <c r="I165" s="10"/>
    </row>
    <row r="166" spans="5:9" x14ac:dyDescent="0.2">
      <c r="E166" s="10"/>
      <c r="F166" s="11"/>
      <c r="G166" s="10"/>
      <c r="H166" s="11"/>
      <c r="I166" s="10"/>
    </row>
    <row r="167" spans="5:9" x14ac:dyDescent="0.2">
      <c r="E167" s="10"/>
      <c r="F167" s="11"/>
      <c r="G167" s="10"/>
      <c r="H167" s="11"/>
      <c r="I167" s="10"/>
    </row>
    <row r="168" spans="5:9" x14ac:dyDescent="0.2">
      <c r="E168" s="10"/>
      <c r="F168" s="11"/>
      <c r="G168" s="10"/>
      <c r="H168" s="11"/>
      <c r="I168" s="10"/>
    </row>
    <row r="169" spans="5:9" x14ac:dyDescent="0.2">
      <c r="E169" s="10"/>
      <c r="F169" s="11"/>
      <c r="G169" s="10"/>
      <c r="H169" s="11"/>
      <c r="I169" s="10"/>
    </row>
    <row r="170" spans="5:9" x14ac:dyDescent="0.2">
      <c r="E170" s="10"/>
      <c r="F170" s="11"/>
      <c r="G170" s="10"/>
      <c r="H170" s="11"/>
      <c r="I170" s="10"/>
    </row>
    <row r="171" spans="5:9" x14ac:dyDescent="0.2">
      <c r="E171" s="10"/>
      <c r="F171" s="11"/>
      <c r="G171" s="10"/>
      <c r="H171" s="11"/>
      <c r="I171" s="10"/>
    </row>
    <row r="172" spans="5:9" x14ac:dyDescent="0.2">
      <c r="E172" s="10"/>
      <c r="F172" s="11"/>
      <c r="G172" s="10"/>
      <c r="H172" s="11"/>
      <c r="I172" s="10"/>
    </row>
    <row r="173" spans="5:9" x14ac:dyDescent="0.2">
      <c r="E173" s="10"/>
      <c r="F173" s="11"/>
      <c r="G173" s="10"/>
      <c r="H173" s="11"/>
      <c r="I173" s="10"/>
    </row>
    <row r="174" spans="5:9" x14ac:dyDescent="0.2">
      <c r="E174" s="10"/>
      <c r="F174" s="11"/>
      <c r="G174" s="10"/>
      <c r="H174" s="11"/>
      <c r="I174" s="10"/>
    </row>
    <row r="175" spans="5:9" x14ac:dyDescent="0.2">
      <c r="E175" s="10"/>
      <c r="F175" s="11"/>
      <c r="G175" s="10"/>
      <c r="H175" s="11"/>
      <c r="I175" s="10"/>
    </row>
    <row r="176" spans="5:9" x14ac:dyDescent="0.2">
      <c r="E176" s="10"/>
      <c r="F176" s="11"/>
      <c r="G176" s="10"/>
      <c r="H176" s="11"/>
      <c r="I176" s="10"/>
    </row>
    <row r="177" spans="5:9" x14ac:dyDescent="0.2">
      <c r="E177" s="10"/>
      <c r="F177" s="11"/>
      <c r="G177" s="10"/>
      <c r="H177" s="11"/>
      <c r="I177" s="10"/>
    </row>
    <row r="178" spans="5:9" x14ac:dyDescent="0.2">
      <c r="E178" s="10"/>
      <c r="F178" s="11"/>
      <c r="G178" s="10"/>
      <c r="H178" s="11"/>
      <c r="I178" s="10"/>
    </row>
    <row r="179" spans="5:9" x14ac:dyDescent="0.2">
      <c r="E179" s="10"/>
      <c r="F179" s="11"/>
      <c r="G179" s="10"/>
      <c r="H179" s="11"/>
      <c r="I179" s="10"/>
    </row>
    <row r="180" spans="5:9" x14ac:dyDescent="0.2">
      <c r="E180" s="10"/>
      <c r="F180" s="11"/>
      <c r="G180" s="10"/>
      <c r="H180" s="11"/>
      <c r="I180" s="10"/>
    </row>
    <row r="181" spans="5:9" x14ac:dyDescent="0.2">
      <c r="E181" s="10"/>
      <c r="F181" s="11"/>
      <c r="G181" s="10"/>
      <c r="H181" s="11"/>
      <c r="I181" s="10"/>
    </row>
    <row r="182" spans="5:9" x14ac:dyDescent="0.2">
      <c r="E182" s="10"/>
      <c r="F182" s="11"/>
      <c r="G182" s="10"/>
      <c r="H182" s="11"/>
      <c r="I182" s="10"/>
    </row>
    <row r="183" spans="5:9" x14ac:dyDescent="0.2">
      <c r="E183" s="10"/>
      <c r="F183" s="11"/>
      <c r="G183" s="10"/>
      <c r="H183" s="11"/>
      <c r="I183" s="10"/>
    </row>
    <row r="184" spans="5:9" x14ac:dyDescent="0.2">
      <c r="E184" s="10"/>
      <c r="F184" s="11"/>
      <c r="G184" s="10"/>
      <c r="H184" s="11"/>
      <c r="I184" s="10"/>
    </row>
    <row r="185" spans="5:9" x14ac:dyDescent="0.2">
      <c r="E185" s="10"/>
      <c r="F185" s="11"/>
      <c r="G185" s="10"/>
      <c r="H185" s="11"/>
      <c r="I185" s="10"/>
    </row>
    <row r="186" spans="5:9" x14ac:dyDescent="0.2">
      <c r="E186" s="10"/>
      <c r="F186" s="11"/>
      <c r="G186" s="10"/>
      <c r="H186" s="11"/>
      <c r="I186" s="10"/>
    </row>
    <row r="187" spans="5:9" x14ac:dyDescent="0.2">
      <c r="E187" s="10"/>
      <c r="F187" s="11"/>
      <c r="G187" s="10"/>
      <c r="H187" s="11"/>
      <c r="I187" s="10"/>
    </row>
    <row r="188" spans="5:9" x14ac:dyDescent="0.2">
      <c r="E188" s="10"/>
      <c r="F188" s="11"/>
      <c r="G188" s="10"/>
      <c r="H188" s="11"/>
      <c r="I188" s="10"/>
    </row>
    <row r="189" spans="5:9" x14ac:dyDescent="0.2">
      <c r="E189" s="10"/>
      <c r="F189" s="11"/>
      <c r="G189" s="10"/>
      <c r="H189" s="11"/>
      <c r="I189" s="10"/>
    </row>
    <row r="190" spans="5:9" x14ac:dyDescent="0.2">
      <c r="E190" s="10"/>
      <c r="F190" s="11"/>
      <c r="G190" s="10"/>
      <c r="H190" s="11"/>
      <c r="I190" s="10"/>
    </row>
    <row r="191" spans="5:9" x14ac:dyDescent="0.2">
      <c r="E191" s="10"/>
      <c r="F191" s="11"/>
      <c r="G191" s="10"/>
      <c r="H191" s="11"/>
      <c r="I191" s="10"/>
    </row>
    <row r="192" spans="5:9" x14ac:dyDescent="0.2">
      <c r="E192" s="10"/>
      <c r="F192" s="11"/>
      <c r="G192" s="10"/>
      <c r="H192" s="11"/>
      <c r="I192" s="10"/>
    </row>
    <row r="193" spans="5:9" x14ac:dyDescent="0.2">
      <c r="E193" s="10"/>
      <c r="F193" s="11"/>
      <c r="G193" s="10"/>
      <c r="H193" s="11"/>
      <c r="I193" s="10"/>
    </row>
    <row r="194" spans="5:9" x14ac:dyDescent="0.2">
      <c r="E194" s="10"/>
      <c r="F194" s="11"/>
      <c r="G194" s="10"/>
      <c r="H194" s="11"/>
      <c r="I194" s="10"/>
    </row>
    <row r="195" spans="5:9" x14ac:dyDescent="0.2">
      <c r="E195" s="10"/>
      <c r="F195" s="11"/>
      <c r="G195" s="10"/>
      <c r="H195" s="11"/>
      <c r="I195" s="10"/>
    </row>
    <row r="196" spans="5:9" x14ac:dyDescent="0.2">
      <c r="E196" s="10"/>
      <c r="F196" s="11"/>
      <c r="G196" s="10"/>
      <c r="H196" s="11"/>
      <c r="I196" s="10"/>
    </row>
    <row r="197" spans="5:9" x14ac:dyDescent="0.2">
      <c r="E197" s="10"/>
      <c r="F197" s="11"/>
      <c r="G197" s="10"/>
      <c r="H197" s="11"/>
      <c r="I197" s="10"/>
    </row>
    <row r="198" spans="5:9" x14ac:dyDescent="0.2">
      <c r="E198" s="10"/>
      <c r="F198" s="11"/>
      <c r="G198" s="10"/>
      <c r="H198" s="11"/>
      <c r="I198" s="10"/>
    </row>
    <row r="199" spans="5:9" x14ac:dyDescent="0.2">
      <c r="E199" s="10"/>
      <c r="F199" s="11"/>
      <c r="G199" s="10"/>
      <c r="H199" s="11"/>
      <c r="I199" s="10"/>
    </row>
    <row r="200" spans="5:9" x14ac:dyDescent="0.2">
      <c r="E200" s="10"/>
      <c r="F200" s="11"/>
      <c r="G200" s="10"/>
      <c r="H200" s="11"/>
      <c r="I200" s="10"/>
    </row>
    <row r="201" spans="5:9" x14ac:dyDescent="0.2">
      <c r="E201" s="10"/>
      <c r="F201" s="11"/>
      <c r="G201" s="10"/>
      <c r="H201" s="11"/>
      <c r="I201" s="10"/>
    </row>
    <row r="202" spans="5:9" x14ac:dyDescent="0.2">
      <c r="E202" s="10"/>
      <c r="F202" s="11"/>
      <c r="G202" s="10"/>
      <c r="H202" s="11"/>
      <c r="I202" s="10"/>
    </row>
    <row r="203" spans="5:9" x14ac:dyDescent="0.2">
      <c r="E203" s="10"/>
      <c r="F203" s="11"/>
      <c r="G203" s="10"/>
      <c r="H203" s="11"/>
      <c r="I203" s="10"/>
    </row>
    <row r="204" spans="5:9" x14ac:dyDescent="0.2">
      <c r="E204" s="10"/>
      <c r="F204" s="11"/>
      <c r="G204" s="10"/>
      <c r="H204" s="11"/>
      <c r="I204" s="10"/>
    </row>
    <row r="205" spans="5:9" x14ac:dyDescent="0.2">
      <c r="E205" s="10"/>
      <c r="F205" s="11"/>
      <c r="G205" s="10"/>
      <c r="H205" s="11"/>
      <c r="I205" s="10"/>
    </row>
    <row r="206" spans="5:9" x14ac:dyDescent="0.2">
      <c r="E206" s="10"/>
      <c r="F206" s="11"/>
      <c r="G206" s="10"/>
      <c r="H206" s="11"/>
      <c r="I206" s="10"/>
    </row>
    <row r="207" spans="5:9" x14ac:dyDescent="0.2">
      <c r="E207" s="10"/>
      <c r="F207" s="11"/>
      <c r="G207" s="10"/>
      <c r="H207" s="11"/>
      <c r="I207" s="10"/>
    </row>
    <row r="208" spans="5:9" x14ac:dyDescent="0.2">
      <c r="E208" s="10"/>
      <c r="F208" s="11"/>
      <c r="G208" s="10"/>
      <c r="H208" s="11"/>
      <c r="I208" s="10"/>
    </row>
    <row r="209" spans="5:9" x14ac:dyDescent="0.2">
      <c r="E209" s="10"/>
      <c r="F209" s="11"/>
      <c r="G209" s="10"/>
      <c r="H209" s="11"/>
      <c r="I209" s="10"/>
    </row>
    <row r="210" spans="5:9" x14ac:dyDescent="0.2">
      <c r="E210" s="10"/>
      <c r="F210" s="11"/>
      <c r="G210" s="10"/>
      <c r="H210" s="11"/>
      <c r="I210" s="10"/>
    </row>
    <row r="211" spans="5:9" x14ac:dyDescent="0.2">
      <c r="E211" s="10"/>
      <c r="F211" s="11"/>
      <c r="G211" s="10"/>
      <c r="H211" s="11"/>
      <c r="I211" s="10"/>
    </row>
    <row r="212" spans="5:9" x14ac:dyDescent="0.2">
      <c r="E212" s="10"/>
      <c r="F212" s="11"/>
      <c r="G212" s="10"/>
      <c r="H212" s="11"/>
      <c r="I212" s="10"/>
    </row>
    <row r="213" spans="5:9" x14ac:dyDescent="0.2">
      <c r="E213" s="10"/>
      <c r="F213" s="11"/>
      <c r="G213" s="10"/>
      <c r="H213" s="11"/>
      <c r="I213" s="10"/>
    </row>
    <row r="214" spans="5:9" x14ac:dyDescent="0.2">
      <c r="E214" s="10"/>
      <c r="F214" s="11"/>
      <c r="G214" s="10"/>
      <c r="H214" s="11"/>
      <c r="I214" s="10"/>
    </row>
    <row r="215" spans="5:9" x14ac:dyDescent="0.2">
      <c r="E215" s="10"/>
      <c r="F215" s="11"/>
      <c r="G215" s="10"/>
      <c r="H215" s="11"/>
      <c r="I215" s="10"/>
    </row>
    <row r="216" spans="5:9" x14ac:dyDescent="0.2">
      <c r="E216" s="10"/>
      <c r="F216" s="11"/>
      <c r="G216" s="10"/>
      <c r="H216" s="11"/>
      <c r="I216" s="10"/>
    </row>
    <row r="217" spans="5:9" x14ac:dyDescent="0.2">
      <c r="E217" s="10"/>
      <c r="F217" s="11"/>
      <c r="G217" s="10"/>
      <c r="H217" s="11"/>
      <c r="I217" s="10"/>
    </row>
    <row r="218" spans="5:9" x14ac:dyDescent="0.2">
      <c r="E218" s="10"/>
      <c r="F218" s="11"/>
      <c r="G218" s="10"/>
      <c r="H218" s="11"/>
      <c r="I218" s="10"/>
    </row>
    <row r="219" spans="5:9" x14ac:dyDescent="0.2">
      <c r="E219" s="10"/>
      <c r="F219" s="11"/>
      <c r="G219" s="10"/>
      <c r="H219" s="11"/>
      <c r="I219" s="10"/>
    </row>
    <row r="220" spans="5:9" x14ac:dyDescent="0.2">
      <c r="E220" s="10"/>
      <c r="F220" s="11"/>
      <c r="G220" s="10"/>
      <c r="H220" s="11"/>
      <c r="I220" s="10"/>
    </row>
    <row r="221" spans="5:9" x14ac:dyDescent="0.2">
      <c r="E221" s="10"/>
      <c r="F221" s="11"/>
      <c r="G221" s="10"/>
      <c r="H221" s="11"/>
      <c r="I221" s="10"/>
    </row>
    <row r="222" spans="5:9" x14ac:dyDescent="0.2">
      <c r="E222" s="10"/>
      <c r="F222" s="11"/>
      <c r="G222" s="10"/>
      <c r="H222" s="11"/>
      <c r="I222" s="10"/>
    </row>
    <row r="223" spans="5:9" x14ac:dyDescent="0.2">
      <c r="E223" s="10"/>
      <c r="F223" s="11"/>
      <c r="G223" s="10"/>
      <c r="H223" s="11"/>
      <c r="I223" s="10"/>
    </row>
    <row r="224" spans="5:9" x14ac:dyDescent="0.2">
      <c r="E224" s="10"/>
      <c r="F224" s="11"/>
      <c r="G224" s="10"/>
      <c r="H224" s="11"/>
      <c r="I224" s="10"/>
    </row>
    <row r="225" spans="5:9" x14ac:dyDescent="0.2">
      <c r="E225" s="10"/>
      <c r="F225" s="11"/>
      <c r="G225" s="10"/>
      <c r="H225" s="11"/>
      <c r="I225" s="10"/>
    </row>
    <row r="226" spans="5:9" x14ac:dyDescent="0.2">
      <c r="E226" s="10"/>
      <c r="F226" s="11"/>
      <c r="G226" s="10"/>
      <c r="H226" s="11"/>
      <c r="I226" s="10"/>
    </row>
    <row r="227" spans="5:9" x14ac:dyDescent="0.2">
      <c r="E227" s="10"/>
      <c r="F227" s="11"/>
      <c r="G227" s="10"/>
      <c r="H227" s="11"/>
      <c r="I227" s="10"/>
    </row>
    <row r="228" spans="5:9" x14ac:dyDescent="0.2">
      <c r="E228" s="10"/>
      <c r="F228" s="11"/>
      <c r="G228" s="10"/>
      <c r="H228" s="11"/>
      <c r="I228" s="10"/>
    </row>
    <row r="229" spans="5:9" x14ac:dyDescent="0.2">
      <c r="E229" s="10"/>
      <c r="F229" s="11"/>
      <c r="G229" s="10"/>
      <c r="H229" s="11"/>
      <c r="I229" s="10"/>
    </row>
    <row r="230" spans="5:9" x14ac:dyDescent="0.2">
      <c r="E230" s="10"/>
      <c r="F230" s="11"/>
      <c r="G230" s="10"/>
      <c r="H230" s="11"/>
      <c r="I230" s="10"/>
    </row>
    <row r="231" spans="5:9" x14ac:dyDescent="0.2">
      <c r="E231" s="10"/>
      <c r="F231" s="11"/>
      <c r="G231" s="10"/>
      <c r="H231" s="11"/>
      <c r="I231" s="10"/>
    </row>
    <row r="232" spans="5:9" x14ac:dyDescent="0.2">
      <c r="E232" s="10"/>
      <c r="F232" s="11"/>
      <c r="G232" s="10"/>
      <c r="H232" s="11"/>
      <c r="I232" s="10"/>
    </row>
    <row r="233" spans="5:9" x14ac:dyDescent="0.2">
      <c r="E233" s="10"/>
      <c r="F233" s="11"/>
      <c r="G233" s="10"/>
      <c r="H233" s="11"/>
      <c r="I233" s="10"/>
    </row>
    <row r="234" spans="5:9" x14ac:dyDescent="0.2">
      <c r="E234" s="10"/>
      <c r="F234" s="11"/>
      <c r="G234" s="10"/>
      <c r="H234" s="11"/>
      <c r="I234" s="10"/>
    </row>
    <row r="235" spans="5:9" x14ac:dyDescent="0.2">
      <c r="E235" s="10"/>
      <c r="F235" s="11"/>
      <c r="G235" s="10"/>
      <c r="H235" s="11"/>
      <c r="I235" s="10"/>
    </row>
    <row r="236" spans="5:9" x14ac:dyDescent="0.2">
      <c r="E236" s="10"/>
      <c r="F236" s="11"/>
      <c r="G236" s="10"/>
      <c r="H236" s="11"/>
      <c r="I236" s="10"/>
    </row>
    <row r="237" spans="5:9" x14ac:dyDescent="0.2">
      <c r="E237" s="10"/>
      <c r="F237" s="11"/>
      <c r="G237" s="10"/>
      <c r="H237" s="11"/>
      <c r="I237" s="10"/>
    </row>
    <row r="238" spans="5:9" x14ac:dyDescent="0.2">
      <c r="E238" s="10"/>
      <c r="F238" s="11"/>
      <c r="G238" s="10"/>
      <c r="H238" s="11"/>
      <c r="I238" s="10"/>
    </row>
    <row r="239" spans="5:9" x14ac:dyDescent="0.2">
      <c r="E239" s="10"/>
      <c r="F239" s="11"/>
      <c r="G239" s="10"/>
      <c r="H239" s="11"/>
      <c r="I239" s="10"/>
    </row>
    <row r="240" spans="5:9" x14ac:dyDescent="0.2">
      <c r="E240" s="10"/>
      <c r="F240" s="11"/>
      <c r="G240" s="10"/>
      <c r="H240" s="11"/>
      <c r="I240" s="10"/>
    </row>
    <row r="241" spans="5:9" x14ac:dyDescent="0.2">
      <c r="E241" s="10"/>
      <c r="F241" s="11"/>
      <c r="G241" s="10"/>
      <c r="H241" s="11"/>
      <c r="I241" s="10"/>
    </row>
    <row r="242" spans="5:9" x14ac:dyDescent="0.2">
      <c r="E242" s="10"/>
      <c r="F242" s="11"/>
      <c r="G242" s="10"/>
      <c r="H242" s="11"/>
      <c r="I242" s="10"/>
    </row>
    <row r="243" spans="5:9" x14ac:dyDescent="0.2">
      <c r="E243" s="10"/>
      <c r="F243" s="11"/>
      <c r="G243" s="10"/>
      <c r="H243" s="11"/>
      <c r="I243" s="10"/>
    </row>
    <row r="244" spans="5:9" x14ac:dyDescent="0.2">
      <c r="E244" s="10"/>
      <c r="F244" s="11"/>
      <c r="G244" s="10"/>
      <c r="H244" s="11"/>
      <c r="I244" s="10"/>
    </row>
    <row r="245" spans="5:9" x14ac:dyDescent="0.2">
      <c r="E245" s="10"/>
      <c r="F245" s="11"/>
      <c r="G245" s="10"/>
      <c r="H245" s="11"/>
      <c r="I245" s="10"/>
    </row>
    <row r="246" spans="5:9" x14ac:dyDescent="0.2">
      <c r="E246" s="10"/>
      <c r="F246" s="11"/>
      <c r="G246" s="10"/>
      <c r="H246" s="11"/>
      <c r="I246" s="10"/>
    </row>
    <row r="247" spans="5:9" x14ac:dyDescent="0.2">
      <c r="E247" s="10"/>
      <c r="F247" s="11"/>
      <c r="G247" s="10"/>
      <c r="H247" s="11"/>
      <c r="I247" s="10"/>
    </row>
    <row r="248" spans="5:9" x14ac:dyDescent="0.2">
      <c r="E248" s="10"/>
      <c r="F248" s="11"/>
      <c r="G248" s="10"/>
      <c r="H248" s="11"/>
      <c r="I248" s="10"/>
    </row>
    <row r="249" spans="5:9" x14ac:dyDescent="0.2">
      <c r="E249" s="10"/>
      <c r="F249" s="11"/>
      <c r="G249" s="10"/>
      <c r="H249" s="11"/>
      <c r="I249" s="10"/>
    </row>
    <row r="250" spans="5:9" x14ac:dyDescent="0.2">
      <c r="E250" s="10"/>
      <c r="F250" s="11"/>
      <c r="G250" s="10"/>
      <c r="H250" s="11"/>
      <c r="I250" s="10"/>
    </row>
    <row r="251" spans="5:9" x14ac:dyDescent="0.2">
      <c r="E251" s="10"/>
      <c r="F251" s="11"/>
      <c r="G251" s="10"/>
      <c r="H251" s="11"/>
      <c r="I251" s="10"/>
    </row>
    <row r="252" spans="5:9" x14ac:dyDescent="0.2">
      <c r="E252" s="10"/>
      <c r="F252" s="11"/>
      <c r="G252" s="10"/>
      <c r="H252" s="11"/>
      <c r="I252" s="10"/>
    </row>
    <row r="253" spans="5:9" x14ac:dyDescent="0.2">
      <c r="E253" s="10"/>
      <c r="F253" s="11"/>
      <c r="G253" s="10"/>
      <c r="H253" s="11"/>
      <c r="I253" s="10"/>
    </row>
    <row r="254" spans="5:9" x14ac:dyDescent="0.2">
      <c r="E254" s="10"/>
      <c r="F254" s="11"/>
      <c r="G254" s="10"/>
      <c r="H254" s="11"/>
      <c r="I254" s="10"/>
    </row>
    <row r="255" spans="5:9" x14ac:dyDescent="0.2">
      <c r="E255" s="10"/>
      <c r="F255" s="11"/>
      <c r="G255" s="10"/>
      <c r="H255" s="11"/>
      <c r="I255" s="10"/>
    </row>
    <row r="256" spans="5:9" x14ac:dyDescent="0.2">
      <c r="E256" s="10"/>
      <c r="F256" s="11"/>
      <c r="G256" s="10"/>
      <c r="H256" s="11"/>
      <c r="I256" s="10"/>
    </row>
    <row r="257" spans="5:9" x14ac:dyDescent="0.2">
      <c r="E257" s="10"/>
      <c r="F257" s="11"/>
      <c r="G257" s="10"/>
      <c r="H257" s="11"/>
      <c r="I257" s="10"/>
    </row>
    <row r="258" spans="5:9" x14ac:dyDescent="0.2">
      <c r="E258" s="10"/>
      <c r="F258" s="11"/>
      <c r="G258" s="10"/>
      <c r="H258" s="11"/>
      <c r="I258" s="10"/>
    </row>
    <row r="259" spans="5:9" x14ac:dyDescent="0.2">
      <c r="E259" s="10"/>
      <c r="F259" s="11"/>
      <c r="G259" s="10"/>
      <c r="H259" s="11"/>
      <c r="I259" s="10"/>
    </row>
    <row r="260" spans="5:9" x14ac:dyDescent="0.2">
      <c r="E260" s="10"/>
      <c r="F260" s="11"/>
      <c r="G260" s="10"/>
      <c r="H260" s="11"/>
      <c r="I260" s="10"/>
    </row>
    <row r="261" spans="5:9" x14ac:dyDescent="0.2">
      <c r="E261" s="10"/>
      <c r="F261" s="11"/>
      <c r="G261" s="10"/>
      <c r="H261" s="11"/>
      <c r="I261" s="10"/>
    </row>
    <row r="262" spans="5:9" x14ac:dyDescent="0.2">
      <c r="E262" s="10"/>
      <c r="F262" s="11"/>
      <c r="G262" s="10"/>
      <c r="H262" s="11"/>
      <c r="I262" s="10"/>
    </row>
    <row r="263" spans="5:9" x14ac:dyDescent="0.2">
      <c r="E263" s="10"/>
      <c r="F263" s="11"/>
      <c r="G263" s="10"/>
      <c r="H263" s="11"/>
      <c r="I263" s="10"/>
    </row>
    <row r="264" spans="5:9" x14ac:dyDescent="0.2">
      <c r="E264" s="10"/>
      <c r="F264" s="11"/>
      <c r="G264" s="10"/>
      <c r="H264" s="11"/>
      <c r="I264" s="10"/>
    </row>
    <row r="265" spans="5:9" x14ac:dyDescent="0.2">
      <c r="E265" s="10"/>
      <c r="F265" s="11"/>
      <c r="G265" s="10"/>
      <c r="H265" s="11"/>
      <c r="I265" s="10"/>
    </row>
    <row r="266" spans="5:9" x14ac:dyDescent="0.2">
      <c r="E266" s="10"/>
      <c r="F266" s="11"/>
      <c r="G266" s="10"/>
      <c r="H266" s="11"/>
      <c r="I266" s="10"/>
    </row>
    <row r="267" spans="5:9" x14ac:dyDescent="0.2">
      <c r="E267" s="10"/>
      <c r="F267" s="11"/>
      <c r="G267" s="10"/>
      <c r="H267" s="11"/>
      <c r="I267" s="10"/>
    </row>
    <row r="268" spans="5:9" x14ac:dyDescent="0.2">
      <c r="E268" s="10"/>
      <c r="F268" s="11"/>
      <c r="G268" s="10"/>
      <c r="H268" s="11"/>
      <c r="I268" s="10"/>
    </row>
    <row r="269" spans="5:9" x14ac:dyDescent="0.2">
      <c r="E269" s="10"/>
      <c r="F269" s="11"/>
      <c r="G269" s="10"/>
      <c r="H269" s="11"/>
      <c r="I269" s="10"/>
    </row>
    <row r="270" spans="5:9" x14ac:dyDescent="0.2">
      <c r="E270" s="10"/>
      <c r="F270" s="11"/>
      <c r="G270" s="10"/>
      <c r="H270" s="11"/>
      <c r="I270" s="10"/>
    </row>
    <row r="271" spans="5:9" x14ac:dyDescent="0.2">
      <c r="E271" s="10"/>
      <c r="F271" s="11"/>
      <c r="G271" s="10"/>
      <c r="H271" s="11"/>
      <c r="I271" s="10"/>
    </row>
    <row r="272" spans="5:9" x14ac:dyDescent="0.2">
      <c r="E272" s="10"/>
      <c r="F272" s="11"/>
      <c r="G272" s="10"/>
      <c r="H272" s="11"/>
      <c r="I272" s="10"/>
    </row>
    <row r="273" spans="5:9" x14ac:dyDescent="0.2">
      <c r="E273" s="10"/>
      <c r="F273" s="11"/>
      <c r="G273" s="10"/>
      <c r="H273" s="11"/>
      <c r="I273" s="10"/>
    </row>
    <row r="274" spans="5:9" x14ac:dyDescent="0.2">
      <c r="E274" s="10"/>
      <c r="F274" s="11"/>
      <c r="G274" s="10"/>
      <c r="H274" s="11"/>
      <c r="I274" s="10"/>
    </row>
    <row r="275" spans="5:9" x14ac:dyDescent="0.2">
      <c r="E275" s="10"/>
      <c r="F275" s="11"/>
      <c r="G275" s="10"/>
      <c r="H275" s="11"/>
      <c r="I275" s="10"/>
    </row>
    <row r="276" spans="5:9" x14ac:dyDescent="0.2">
      <c r="E276" s="10"/>
      <c r="F276" s="11"/>
      <c r="G276" s="10"/>
      <c r="H276" s="11"/>
      <c r="I276" s="10"/>
    </row>
    <row r="277" spans="5:9" x14ac:dyDescent="0.2">
      <c r="E277" s="10"/>
      <c r="F277" s="11"/>
      <c r="G277" s="10"/>
      <c r="H277" s="11"/>
      <c r="I277" s="10"/>
    </row>
    <row r="278" spans="5:9" x14ac:dyDescent="0.2">
      <c r="E278" s="10"/>
      <c r="F278" s="11"/>
      <c r="G278" s="10"/>
      <c r="H278" s="11"/>
      <c r="I278" s="10"/>
    </row>
    <row r="279" spans="5:9" x14ac:dyDescent="0.2">
      <c r="E279" s="10"/>
      <c r="F279" s="11"/>
      <c r="G279" s="10"/>
      <c r="H279" s="11"/>
      <c r="I279" s="10"/>
    </row>
    <row r="280" spans="5:9" x14ac:dyDescent="0.2">
      <c r="E280" s="10"/>
      <c r="F280" s="11"/>
      <c r="G280" s="10"/>
      <c r="H280" s="11"/>
      <c r="I280" s="10"/>
    </row>
    <row r="281" spans="5:9" x14ac:dyDescent="0.2">
      <c r="E281" s="10"/>
      <c r="F281" s="11"/>
      <c r="G281" s="10"/>
      <c r="H281" s="11"/>
      <c r="I281" s="10"/>
    </row>
    <row r="282" spans="5:9" x14ac:dyDescent="0.2">
      <c r="E282" s="10"/>
      <c r="F282" s="11"/>
      <c r="G282" s="10"/>
      <c r="H282" s="11"/>
      <c r="I282" s="10"/>
    </row>
    <row r="283" spans="5:9" x14ac:dyDescent="0.2">
      <c r="E283" s="10"/>
      <c r="F283" s="11"/>
      <c r="G283" s="10"/>
      <c r="H283" s="11"/>
      <c r="I283" s="10"/>
    </row>
    <row r="284" spans="5:9" x14ac:dyDescent="0.2">
      <c r="E284" s="10"/>
      <c r="F284" s="11"/>
      <c r="G284" s="10"/>
      <c r="H284" s="11"/>
      <c r="I284" s="10"/>
    </row>
    <row r="285" spans="5:9" x14ac:dyDescent="0.2">
      <c r="E285" s="10"/>
      <c r="F285" s="11"/>
      <c r="G285" s="10"/>
      <c r="H285" s="11"/>
      <c r="I285" s="10"/>
    </row>
    <row r="286" spans="5:9" x14ac:dyDescent="0.2">
      <c r="E286" s="10"/>
      <c r="F286" s="11"/>
      <c r="G286" s="10"/>
      <c r="H286" s="11"/>
      <c r="I286" s="10"/>
    </row>
    <row r="287" spans="5:9" x14ac:dyDescent="0.2">
      <c r="E287" s="10"/>
      <c r="F287" s="11"/>
      <c r="G287" s="10"/>
      <c r="H287" s="11"/>
      <c r="I287" s="10"/>
    </row>
    <row r="288" spans="5:9" x14ac:dyDescent="0.2">
      <c r="E288" s="10"/>
      <c r="F288" s="11"/>
      <c r="G288" s="10"/>
      <c r="H288" s="11"/>
      <c r="I288" s="10"/>
    </row>
    <row r="289" spans="5:9" x14ac:dyDescent="0.2">
      <c r="E289" s="10"/>
      <c r="F289" s="11"/>
      <c r="G289" s="10"/>
      <c r="H289" s="11"/>
      <c r="I289" s="10"/>
    </row>
    <row r="290" spans="5:9" x14ac:dyDescent="0.2">
      <c r="E290" s="10"/>
      <c r="F290" s="11"/>
      <c r="G290" s="10"/>
      <c r="H290" s="11"/>
      <c r="I290" s="10"/>
    </row>
    <row r="291" spans="5:9" x14ac:dyDescent="0.2">
      <c r="E291" s="10"/>
      <c r="F291" s="11"/>
      <c r="G291" s="10"/>
      <c r="H291" s="11"/>
      <c r="I291" s="10"/>
    </row>
    <row r="292" spans="5:9" x14ac:dyDescent="0.2">
      <c r="E292" s="10"/>
      <c r="F292" s="11"/>
      <c r="G292" s="10"/>
      <c r="H292" s="11"/>
      <c r="I292" s="10"/>
    </row>
    <row r="293" spans="5:9" x14ac:dyDescent="0.2">
      <c r="E293" s="10"/>
      <c r="F293" s="11"/>
      <c r="G293" s="10"/>
      <c r="H293" s="11"/>
      <c r="I293" s="10"/>
    </row>
    <row r="294" spans="5:9" x14ac:dyDescent="0.2">
      <c r="E294" s="10"/>
      <c r="F294" s="11"/>
      <c r="G294" s="10"/>
      <c r="H294" s="11"/>
      <c r="I294" s="10"/>
    </row>
    <row r="295" spans="5:9" x14ac:dyDescent="0.2">
      <c r="E295" s="10"/>
      <c r="F295" s="11"/>
      <c r="G295" s="10"/>
      <c r="H295" s="11"/>
      <c r="I295" s="10"/>
    </row>
    <row r="296" spans="5:9" x14ac:dyDescent="0.2">
      <c r="E296" s="10"/>
      <c r="F296" s="11"/>
      <c r="G296" s="10"/>
      <c r="H296" s="11"/>
      <c r="I296" s="10"/>
    </row>
    <row r="297" spans="5:9" x14ac:dyDescent="0.2">
      <c r="E297" s="10"/>
      <c r="F297" s="11"/>
      <c r="G297" s="10"/>
      <c r="H297" s="11"/>
      <c r="I297" s="10"/>
    </row>
    <row r="298" spans="5:9" x14ac:dyDescent="0.2">
      <c r="E298" s="10"/>
      <c r="F298" s="11"/>
      <c r="G298" s="10"/>
      <c r="H298" s="11"/>
      <c r="I298" s="10"/>
    </row>
    <row r="299" spans="5:9" x14ac:dyDescent="0.2">
      <c r="E299" s="10"/>
      <c r="F299" s="11"/>
      <c r="G299" s="10"/>
      <c r="H299" s="11"/>
      <c r="I299" s="10"/>
    </row>
    <row r="300" spans="5:9" x14ac:dyDescent="0.2">
      <c r="E300" s="10"/>
      <c r="F300" s="11"/>
      <c r="G300" s="10"/>
      <c r="H300" s="11"/>
      <c r="I300" s="10"/>
    </row>
    <row r="301" spans="5:9" x14ac:dyDescent="0.2">
      <c r="E301" s="10"/>
      <c r="F301" s="11"/>
      <c r="G301" s="10"/>
      <c r="H301" s="11"/>
      <c r="I301" s="10"/>
    </row>
    <row r="302" spans="5:9" x14ac:dyDescent="0.2">
      <c r="E302" s="10"/>
      <c r="F302" s="11"/>
      <c r="G302" s="10"/>
      <c r="H302" s="11"/>
      <c r="I302" s="10"/>
    </row>
    <row r="303" spans="5:9" x14ac:dyDescent="0.2">
      <c r="E303" s="10"/>
      <c r="F303" s="11"/>
      <c r="G303" s="10"/>
      <c r="H303" s="11"/>
      <c r="I303" s="10"/>
    </row>
    <row r="304" spans="5:9" x14ac:dyDescent="0.2">
      <c r="E304" s="10"/>
      <c r="F304" s="11"/>
      <c r="G304" s="10"/>
      <c r="H304" s="11"/>
      <c r="I304" s="10"/>
    </row>
    <row r="305" spans="5:9" x14ac:dyDescent="0.2">
      <c r="E305" s="10"/>
      <c r="F305" s="11"/>
      <c r="G305" s="10"/>
      <c r="H305" s="11"/>
      <c r="I305" s="10"/>
    </row>
    <row r="306" spans="5:9" x14ac:dyDescent="0.2">
      <c r="E306" s="10"/>
      <c r="F306" s="11"/>
      <c r="G306" s="10"/>
      <c r="H306" s="11"/>
      <c r="I306" s="10"/>
    </row>
    <row r="307" spans="5:9" x14ac:dyDescent="0.2">
      <c r="E307" s="10"/>
      <c r="F307" s="11"/>
      <c r="G307" s="10"/>
      <c r="H307" s="11"/>
      <c r="I307" s="10"/>
    </row>
    <row r="308" spans="5:9" x14ac:dyDescent="0.2">
      <c r="E308" s="10"/>
      <c r="F308" s="11"/>
      <c r="G308" s="10"/>
      <c r="H308" s="11"/>
      <c r="I308" s="10"/>
    </row>
    <row r="309" spans="5:9" x14ac:dyDescent="0.2">
      <c r="E309" s="10"/>
      <c r="F309" s="11"/>
      <c r="G309" s="10"/>
      <c r="H309" s="11"/>
      <c r="I309" s="10"/>
    </row>
    <row r="310" spans="5:9" x14ac:dyDescent="0.2">
      <c r="E310" s="10"/>
      <c r="F310" s="11"/>
      <c r="G310" s="10"/>
      <c r="H310" s="11"/>
      <c r="I310" s="10"/>
    </row>
    <row r="311" spans="5:9" x14ac:dyDescent="0.2">
      <c r="E311" s="10"/>
      <c r="F311" s="11"/>
      <c r="G311" s="10"/>
      <c r="H311" s="11"/>
      <c r="I311" s="10"/>
    </row>
    <row r="312" spans="5:9" x14ac:dyDescent="0.2">
      <c r="E312" s="10"/>
      <c r="F312" s="11"/>
      <c r="G312" s="10"/>
      <c r="H312" s="11"/>
      <c r="I312" s="10"/>
    </row>
    <row r="313" spans="5:9" x14ac:dyDescent="0.2">
      <c r="E313" s="10"/>
      <c r="F313" s="11"/>
      <c r="G313" s="10"/>
      <c r="H313" s="11"/>
      <c r="I313" s="10"/>
    </row>
    <row r="314" spans="5:9" x14ac:dyDescent="0.2">
      <c r="E314" s="10"/>
      <c r="F314" s="11"/>
      <c r="G314" s="10"/>
      <c r="H314" s="11"/>
      <c r="I314" s="10"/>
    </row>
    <row r="315" spans="5:9" x14ac:dyDescent="0.2">
      <c r="E315" s="10"/>
      <c r="F315" s="11"/>
      <c r="G315" s="10"/>
      <c r="H315" s="11"/>
      <c r="I315" s="10"/>
    </row>
    <row r="316" spans="5:9" x14ac:dyDescent="0.2">
      <c r="E316" s="10"/>
      <c r="F316" s="11"/>
      <c r="G316" s="10"/>
      <c r="H316" s="11"/>
      <c r="I316" s="10"/>
    </row>
    <row r="317" spans="5:9" x14ac:dyDescent="0.2">
      <c r="E317" s="10"/>
      <c r="F317" s="11"/>
      <c r="G317" s="10"/>
      <c r="H317" s="11"/>
      <c r="I317" s="10"/>
    </row>
    <row r="318" spans="5:9" x14ac:dyDescent="0.2">
      <c r="E318" s="10"/>
      <c r="F318" s="11"/>
      <c r="G318" s="10"/>
      <c r="H318" s="11"/>
      <c r="I318" s="10"/>
    </row>
    <row r="319" spans="5:9" x14ac:dyDescent="0.2">
      <c r="E319" s="10"/>
      <c r="F319" s="11"/>
      <c r="G319" s="10"/>
      <c r="H319" s="11"/>
      <c r="I319" s="10"/>
    </row>
    <row r="320" spans="5:9" x14ac:dyDescent="0.2">
      <c r="E320" s="10"/>
      <c r="F320" s="11"/>
      <c r="G320" s="10"/>
      <c r="H320" s="11"/>
      <c r="I320" s="10"/>
    </row>
    <row r="321" spans="5:9" x14ac:dyDescent="0.2">
      <c r="E321" s="10"/>
      <c r="F321" s="11"/>
      <c r="G321" s="10"/>
      <c r="H321" s="11"/>
      <c r="I321" s="10"/>
    </row>
    <row r="322" spans="5:9" x14ac:dyDescent="0.2">
      <c r="E322" s="10"/>
      <c r="F322" s="11"/>
      <c r="G322" s="10"/>
      <c r="H322" s="11"/>
      <c r="I322" s="10"/>
    </row>
    <row r="323" spans="5:9" x14ac:dyDescent="0.2">
      <c r="E323" s="10"/>
      <c r="F323" s="11"/>
      <c r="G323" s="10"/>
      <c r="H323" s="11"/>
      <c r="I323" s="10"/>
    </row>
    <row r="324" spans="5:9" x14ac:dyDescent="0.2">
      <c r="E324" s="10"/>
      <c r="F324" s="11"/>
      <c r="G324" s="10"/>
      <c r="H324" s="11"/>
      <c r="I324" s="10"/>
    </row>
    <row r="325" spans="5:9" x14ac:dyDescent="0.2">
      <c r="E325" s="10"/>
      <c r="F325" s="11"/>
      <c r="G325" s="10"/>
      <c r="H325" s="11"/>
      <c r="I325" s="10"/>
    </row>
    <row r="326" spans="5:9" x14ac:dyDescent="0.2">
      <c r="E326" s="10"/>
      <c r="F326" s="11"/>
      <c r="G326" s="10"/>
      <c r="H326" s="11"/>
      <c r="I326" s="10"/>
    </row>
    <row r="327" spans="5:9" x14ac:dyDescent="0.2">
      <c r="E327" s="10"/>
      <c r="F327" s="11"/>
      <c r="G327" s="10"/>
      <c r="H327" s="11"/>
      <c r="I327" s="10"/>
    </row>
    <row r="328" spans="5:9" x14ac:dyDescent="0.2">
      <c r="E328" s="10"/>
      <c r="F328" s="11"/>
      <c r="G328" s="10"/>
      <c r="H328" s="11"/>
      <c r="I328" s="10"/>
    </row>
    <row r="329" spans="5:9" x14ac:dyDescent="0.2">
      <c r="E329" s="10"/>
      <c r="F329" s="11"/>
      <c r="G329" s="10"/>
      <c r="H329" s="11"/>
      <c r="I329" s="10"/>
    </row>
    <row r="330" spans="5:9" x14ac:dyDescent="0.2">
      <c r="E330" s="10"/>
      <c r="F330" s="11"/>
      <c r="G330" s="10"/>
      <c r="H330" s="11"/>
      <c r="I330" s="10"/>
    </row>
    <row r="331" spans="5:9" x14ac:dyDescent="0.2">
      <c r="E331" s="10"/>
      <c r="F331" s="11"/>
      <c r="G331" s="10"/>
      <c r="H331" s="11"/>
      <c r="I331" s="10"/>
    </row>
    <row r="332" spans="5:9" x14ac:dyDescent="0.2">
      <c r="E332" s="10"/>
      <c r="F332" s="11"/>
      <c r="G332" s="10"/>
      <c r="H332" s="11"/>
      <c r="I332" s="10"/>
    </row>
    <row r="333" spans="5:9" x14ac:dyDescent="0.2">
      <c r="E333" s="10"/>
      <c r="F333" s="11"/>
      <c r="G333" s="10"/>
      <c r="H333" s="11"/>
      <c r="I333" s="10"/>
    </row>
    <row r="334" spans="5:9" x14ac:dyDescent="0.2">
      <c r="E334" s="10"/>
      <c r="F334" s="11"/>
      <c r="G334" s="10"/>
      <c r="H334" s="11"/>
      <c r="I334" s="10"/>
    </row>
    <row r="335" spans="5:9" x14ac:dyDescent="0.2">
      <c r="E335" s="10"/>
      <c r="F335" s="11"/>
      <c r="G335" s="10"/>
      <c r="H335" s="11"/>
      <c r="I335" s="10"/>
    </row>
    <row r="336" spans="5:9" x14ac:dyDescent="0.2">
      <c r="E336" s="10"/>
      <c r="F336" s="11"/>
      <c r="G336" s="10"/>
      <c r="H336" s="11"/>
      <c r="I336" s="10"/>
    </row>
    <row r="337" spans="5:9" x14ac:dyDescent="0.2">
      <c r="E337" s="10"/>
      <c r="F337" s="11"/>
      <c r="G337" s="10"/>
      <c r="H337" s="11"/>
      <c r="I337" s="10"/>
    </row>
    <row r="338" spans="5:9" x14ac:dyDescent="0.2">
      <c r="E338" s="10"/>
      <c r="F338" s="11"/>
      <c r="G338" s="10"/>
      <c r="H338" s="11"/>
      <c r="I338" s="10"/>
    </row>
    <row r="339" spans="5:9" x14ac:dyDescent="0.2">
      <c r="E339" s="10"/>
      <c r="F339" s="11"/>
      <c r="G339" s="10"/>
      <c r="H339" s="11"/>
      <c r="I339" s="10"/>
    </row>
    <row r="340" spans="5:9" x14ac:dyDescent="0.2">
      <c r="E340" s="10"/>
      <c r="F340" s="11"/>
      <c r="G340" s="10"/>
      <c r="H340" s="11"/>
      <c r="I340" s="10"/>
    </row>
    <row r="341" spans="5:9" x14ac:dyDescent="0.2">
      <c r="E341" s="10"/>
      <c r="F341" s="11"/>
      <c r="G341" s="10"/>
      <c r="H341" s="11"/>
      <c r="I341" s="10"/>
    </row>
    <row r="342" spans="5:9" x14ac:dyDescent="0.2">
      <c r="E342" s="10"/>
      <c r="F342" s="11"/>
      <c r="G342" s="10"/>
      <c r="H342" s="11"/>
      <c r="I342" s="10"/>
    </row>
    <row r="343" spans="5:9" x14ac:dyDescent="0.2">
      <c r="E343" s="10"/>
      <c r="F343" s="11"/>
      <c r="G343" s="10"/>
      <c r="H343" s="11"/>
      <c r="I343" s="10"/>
    </row>
    <row r="344" spans="5:9" x14ac:dyDescent="0.2">
      <c r="E344" s="10"/>
      <c r="F344" s="11"/>
      <c r="G344" s="10"/>
      <c r="H344" s="11"/>
      <c r="I344" s="10"/>
    </row>
    <row r="345" spans="5:9" x14ac:dyDescent="0.2">
      <c r="E345" s="10"/>
      <c r="F345" s="11"/>
      <c r="G345" s="10"/>
      <c r="H345" s="11"/>
      <c r="I345" s="10"/>
    </row>
    <row r="346" spans="5:9" x14ac:dyDescent="0.2">
      <c r="E346" s="10"/>
      <c r="F346" s="11"/>
      <c r="G346" s="10"/>
      <c r="H346" s="11"/>
      <c r="I346" s="10"/>
    </row>
    <row r="347" spans="5:9" x14ac:dyDescent="0.2">
      <c r="E347" s="10"/>
      <c r="F347" s="11"/>
      <c r="G347" s="10"/>
      <c r="H347" s="11"/>
      <c r="I347" s="10"/>
    </row>
    <row r="348" spans="5:9" x14ac:dyDescent="0.2">
      <c r="E348" s="10"/>
      <c r="F348" s="11"/>
      <c r="G348" s="10"/>
      <c r="H348" s="11"/>
      <c r="I348" s="10"/>
    </row>
    <row r="349" spans="5:9" x14ac:dyDescent="0.2">
      <c r="E349" s="10"/>
      <c r="F349" s="11"/>
      <c r="G349" s="10"/>
      <c r="H349" s="11"/>
      <c r="I349" s="10"/>
    </row>
    <row r="350" spans="5:9" x14ac:dyDescent="0.2">
      <c r="E350" s="10"/>
      <c r="F350" s="11"/>
      <c r="G350" s="10"/>
      <c r="H350" s="11"/>
      <c r="I350" s="10"/>
    </row>
    <row r="351" spans="5:9" x14ac:dyDescent="0.2">
      <c r="E351" s="10"/>
      <c r="F351" s="11"/>
      <c r="G351" s="10"/>
      <c r="H351" s="11"/>
      <c r="I351" s="10"/>
    </row>
    <row r="352" spans="5:9" x14ac:dyDescent="0.2">
      <c r="E352" s="10"/>
      <c r="F352" s="11"/>
      <c r="G352" s="10"/>
      <c r="H352" s="11"/>
      <c r="I352" s="10"/>
    </row>
    <row r="353" spans="5:9" x14ac:dyDescent="0.2">
      <c r="E353" s="10"/>
      <c r="F353" s="11"/>
      <c r="G353" s="10"/>
      <c r="H353" s="11"/>
      <c r="I353" s="10"/>
    </row>
    <row r="354" spans="5:9" x14ac:dyDescent="0.2">
      <c r="E354" s="10"/>
      <c r="F354" s="11"/>
      <c r="G354" s="10"/>
      <c r="H354" s="11"/>
      <c r="I354" s="10"/>
    </row>
    <row r="355" spans="5:9" x14ac:dyDescent="0.2">
      <c r="E355" s="10"/>
      <c r="F355" s="11"/>
      <c r="G355" s="10"/>
      <c r="H355" s="11"/>
      <c r="I355" s="10"/>
    </row>
    <row r="356" spans="5:9" x14ac:dyDescent="0.2">
      <c r="E356" s="10"/>
      <c r="F356" s="11"/>
      <c r="G356" s="10"/>
      <c r="H356" s="11"/>
      <c r="I356" s="10"/>
    </row>
    <row r="357" spans="5:9" x14ac:dyDescent="0.2">
      <c r="E357" s="10"/>
      <c r="F357" s="11"/>
      <c r="G357" s="10"/>
      <c r="H357" s="11"/>
      <c r="I357" s="10"/>
    </row>
    <row r="358" spans="5:9" x14ac:dyDescent="0.2">
      <c r="E358" s="10"/>
      <c r="F358" s="11"/>
      <c r="G358" s="10"/>
      <c r="H358" s="11"/>
      <c r="I358" s="10"/>
    </row>
    <row r="359" spans="5:9" x14ac:dyDescent="0.2">
      <c r="E359" s="10"/>
      <c r="F359" s="11"/>
      <c r="G359" s="10"/>
      <c r="H359" s="11"/>
      <c r="I359" s="10"/>
    </row>
    <row r="360" spans="5:9" x14ac:dyDescent="0.2">
      <c r="E360" s="10"/>
      <c r="F360" s="11"/>
      <c r="G360" s="10"/>
      <c r="H360" s="11"/>
      <c r="I360" s="10"/>
    </row>
    <row r="361" spans="5:9" x14ac:dyDescent="0.2">
      <c r="E361" s="10"/>
      <c r="F361" s="11"/>
      <c r="G361" s="10"/>
      <c r="H361" s="11"/>
      <c r="I361" s="10"/>
    </row>
    <row r="362" spans="5:9" x14ac:dyDescent="0.2">
      <c r="E362" s="10"/>
      <c r="F362" s="11"/>
      <c r="G362" s="10"/>
      <c r="H362" s="11"/>
      <c r="I362" s="10"/>
    </row>
    <row r="363" spans="5:9" x14ac:dyDescent="0.2">
      <c r="E363" s="10"/>
      <c r="F363" s="11"/>
      <c r="G363" s="10"/>
      <c r="H363" s="11"/>
      <c r="I363" s="10"/>
    </row>
    <row r="364" spans="5:9" x14ac:dyDescent="0.2">
      <c r="E364" s="10"/>
      <c r="F364" s="11"/>
      <c r="G364" s="10"/>
      <c r="H364" s="11"/>
      <c r="I364" s="10"/>
    </row>
    <row r="365" spans="5:9" x14ac:dyDescent="0.2">
      <c r="E365" s="10"/>
      <c r="F365" s="11"/>
      <c r="G365" s="10"/>
      <c r="H365" s="11"/>
      <c r="I365" s="10"/>
    </row>
    <row r="366" spans="5:9" x14ac:dyDescent="0.2">
      <c r="E366" s="10"/>
      <c r="F366" s="11"/>
      <c r="G366" s="10"/>
      <c r="H366" s="11"/>
      <c r="I366" s="10"/>
    </row>
    <row r="367" spans="5:9" x14ac:dyDescent="0.2">
      <c r="E367" s="10"/>
      <c r="F367" s="11"/>
      <c r="G367" s="10"/>
      <c r="H367" s="11"/>
      <c r="I367" s="10"/>
    </row>
    <row r="368" spans="5:9" x14ac:dyDescent="0.2">
      <c r="E368" s="10"/>
      <c r="F368" s="11"/>
      <c r="G368" s="10"/>
      <c r="H368" s="11"/>
      <c r="I368" s="10"/>
    </row>
    <row r="369" spans="5:9" x14ac:dyDescent="0.2">
      <c r="E369" s="10"/>
      <c r="F369" s="11"/>
      <c r="G369" s="10"/>
      <c r="H369" s="11"/>
      <c r="I369" s="10"/>
    </row>
    <row r="370" spans="5:9" x14ac:dyDescent="0.2">
      <c r="E370" s="10"/>
      <c r="F370" s="11"/>
      <c r="G370" s="10"/>
      <c r="H370" s="11"/>
      <c r="I370" s="10"/>
    </row>
    <row r="371" spans="5:9" x14ac:dyDescent="0.2">
      <c r="E371" s="10"/>
      <c r="F371" s="11"/>
      <c r="G371" s="10"/>
      <c r="H371" s="11"/>
      <c r="I371" s="10"/>
    </row>
    <row r="372" spans="5:9" x14ac:dyDescent="0.2">
      <c r="E372" s="10"/>
      <c r="F372" s="11"/>
      <c r="G372" s="10"/>
      <c r="H372" s="11"/>
      <c r="I372" s="10"/>
    </row>
    <row r="373" spans="5:9" x14ac:dyDescent="0.2">
      <c r="E373" s="10"/>
      <c r="F373" s="11"/>
      <c r="G373" s="10"/>
      <c r="H373" s="11"/>
      <c r="I373" s="10"/>
    </row>
    <row r="374" spans="5:9" x14ac:dyDescent="0.2">
      <c r="E374" s="10"/>
      <c r="F374" s="11"/>
      <c r="G374" s="10"/>
      <c r="H374" s="11"/>
      <c r="I374" s="10"/>
    </row>
    <row r="375" spans="5:9" x14ac:dyDescent="0.2">
      <c r="E375" s="10"/>
      <c r="F375" s="11"/>
      <c r="G375" s="10"/>
      <c r="H375" s="11"/>
      <c r="I375" s="10"/>
    </row>
    <row r="376" spans="5:9" x14ac:dyDescent="0.2">
      <c r="E376" s="10"/>
      <c r="F376" s="11"/>
      <c r="G376" s="10"/>
      <c r="H376" s="11"/>
      <c r="I376" s="10"/>
    </row>
    <row r="377" spans="5:9" x14ac:dyDescent="0.2">
      <c r="E377" s="10"/>
      <c r="F377" s="11"/>
      <c r="G377" s="10"/>
      <c r="H377" s="11"/>
      <c r="I377" s="10"/>
    </row>
    <row r="378" spans="5:9" x14ac:dyDescent="0.2">
      <c r="E378" s="10"/>
      <c r="F378" s="11"/>
      <c r="G378" s="10"/>
      <c r="H378" s="11"/>
      <c r="I378" s="10"/>
    </row>
    <row r="379" spans="5:9" x14ac:dyDescent="0.2">
      <c r="E379" s="10"/>
      <c r="F379" s="11"/>
      <c r="G379" s="10"/>
      <c r="H379" s="11"/>
      <c r="I379" s="10"/>
    </row>
    <row r="380" spans="5:9" x14ac:dyDescent="0.2">
      <c r="E380" s="10"/>
      <c r="F380" s="11"/>
      <c r="G380" s="10"/>
      <c r="H380" s="11"/>
      <c r="I380" s="10"/>
    </row>
    <row r="381" spans="5:9" x14ac:dyDescent="0.2">
      <c r="E381" s="10"/>
      <c r="F381" s="11"/>
      <c r="G381" s="10"/>
      <c r="H381" s="11"/>
      <c r="I381" s="10"/>
    </row>
    <row r="382" spans="5:9" x14ac:dyDescent="0.2">
      <c r="E382" s="10"/>
      <c r="F382" s="11"/>
      <c r="G382" s="10"/>
      <c r="H382" s="11"/>
      <c r="I382" s="10"/>
    </row>
    <row r="383" spans="5:9" x14ac:dyDescent="0.2">
      <c r="E383" s="10"/>
      <c r="F383" s="11"/>
      <c r="G383" s="10"/>
      <c r="H383" s="11"/>
      <c r="I383" s="10"/>
    </row>
    <row r="384" spans="5:9" x14ac:dyDescent="0.2">
      <c r="E384" s="10"/>
      <c r="F384" s="11"/>
      <c r="G384" s="10"/>
      <c r="H384" s="11"/>
      <c r="I384" s="10"/>
    </row>
    <row r="385" spans="5:9" x14ac:dyDescent="0.2">
      <c r="E385" s="10"/>
      <c r="F385" s="11"/>
      <c r="G385" s="10"/>
      <c r="H385" s="11"/>
      <c r="I385" s="10"/>
    </row>
    <row r="386" spans="5:9" x14ac:dyDescent="0.2">
      <c r="E386" s="10"/>
      <c r="F386" s="11"/>
      <c r="G386" s="10"/>
      <c r="H386" s="11"/>
      <c r="I386" s="10"/>
    </row>
    <row r="387" spans="5:9" x14ac:dyDescent="0.2">
      <c r="E387" s="10"/>
      <c r="F387" s="11"/>
      <c r="G387" s="10"/>
      <c r="H387" s="11"/>
      <c r="I387" s="10"/>
    </row>
    <row r="388" spans="5:9" x14ac:dyDescent="0.2">
      <c r="E388" s="10"/>
      <c r="F388" s="11"/>
      <c r="G388" s="10"/>
      <c r="H388" s="11"/>
      <c r="I388" s="10"/>
    </row>
    <row r="389" spans="5:9" x14ac:dyDescent="0.2">
      <c r="E389" s="10"/>
      <c r="F389" s="11"/>
      <c r="G389" s="10"/>
      <c r="H389" s="11"/>
      <c r="I389" s="10"/>
    </row>
    <row r="390" spans="5:9" x14ac:dyDescent="0.2">
      <c r="E390" s="10"/>
      <c r="F390" s="11"/>
      <c r="G390" s="10"/>
      <c r="H390" s="11"/>
      <c r="I390" s="10"/>
    </row>
    <row r="391" spans="5:9" x14ac:dyDescent="0.2">
      <c r="E391" s="10"/>
      <c r="F391" s="11"/>
      <c r="G391" s="10"/>
      <c r="H391" s="11"/>
      <c r="I391" s="10"/>
    </row>
    <row r="392" spans="5:9" x14ac:dyDescent="0.2">
      <c r="E392" s="10"/>
      <c r="F392" s="11"/>
      <c r="G392" s="10"/>
      <c r="H392" s="11"/>
      <c r="I392" s="10"/>
    </row>
    <row r="393" spans="5:9" x14ac:dyDescent="0.2">
      <c r="E393" s="10"/>
      <c r="F393" s="11"/>
      <c r="G393" s="10"/>
      <c r="H393" s="11"/>
      <c r="I393" s="10"/>
    </row>
    <row r="394" spans="5:9" x14ac:dyDescent="0.2">
      <c r="E394" s="10"/>
      <c r="F394" s="11"/>
      <c r="G394" s="10"/>
      <c r="H394" s="11"/>
      <c r="I394" s="10"/>
    </row>
    <row r="395" spans="5:9" x14ac:dyDescent="0.2">
      <c r="E395" s="10"/>
      <c r="F395" s="11"/>
      <c r="G395" s="10"/>
      <c r="H395" s="11"/>
      <c r="I395" s="10"/>
    </row>
    <row r="396" spans="5:9" x14ac:dyDescent="0.2">
      <c r="E396" s="10"/>
      <c r="F396" s="11"/>
      <c r="G396" s="10"/>
      <c r="H396" s="11"/>
      <c r="I396" s="10"/>
    </row>
    <row r="397" spans="5:9" x14ac:dyDescent="0.2">
      <c r="E397" s="10"/>
      <c r="F397" s="11"/>
      <c r="G397" s="10"/>
      <c r="H397" s="11"/>
      <c r="I397" s="10"/>
    </row>
    <row r="398" spans="5:9" x14ac:dyDescent="0.2">
      <c r="E398" s="10"/>
      <c r="F398" s="11"/>
      <c r="G398" s="10"/>
      <c r="H398" s="11"/>
      <c r="I398" s="10"/>
    </row>
    <row r="399" spans="5:9" x14ac:dyDescent="0.2">
      <c r="E399" s="10"/>
      <c r="F399" s="11"/>
      <c r="G399" s="10"/>
      <c r="H399" s="11"/>
      <c r="I399" s="10"/>
    </row>
    <row r="400" spans="5:9" x14ac:dyDescent="0.2">
      <c r="E400" s="10"/>
      <c r="F400" s="11"/>
      <c r="G400" s="10"/>
      <c r="H400" s="11"/>
      <c r="I400" s="10"/>
    </row>
    <row r="401" spans="5:9" x14ac:dyDescent="0.2">
      <c r="E401" s="10"/>
      <c r="F401" s="11"/>
      <c r="G401" s="10"/>
      <c r="H401" s="11"/>
      <c r="I401" s="10"/>
    </row>
    <row r="402" spans="5:9" x14ac:dyDescent="0.2">
      <c r="E402" s="10"/>
      <c r="F402" s="11"/>
      <c r="G402" s="10"/>
      <c r="H402" s="11"/>
      <c r="I402" s="10"/>
    </row>
    <row r="403" spans="5:9" x14ac:dyDescent="0.2">
      <c r="E403" s="10"/>
      <c r="F403" s="11"/>
      <c r="G403" s="10"/>
      <c r="H403" s="11"/>
      <c r="I403" s="10"/>
    </row>
    <row r="404" spans="5:9" x14ac:dyDescent="0.2">
      <c r="E404" s="10"/>
      <c r="F404" s="11"/>
      <c r="G404" s="10"/>
      <c r="H404" s="11"/>
      <c r="I404" s="10"/>
    </row>
    <row r="405" spans="5:9" x14ac:dyDescent="0.2">
      <c r="E405" s="10"/>
      <c r="F405" s="11"/>
      <c r="G405" s="10"/>
      <c r="H405" s="11"/>
      <c r="I405" s="10"/>
    </row>
    <row r="406" spans="5:9" x14ac:dyDescent="0.2">
      <c r="E406" s="10"/>
      <c r="F406" s="11"/>
      <c r="G406" s="10"/>
      <c r="H406" s="11"/>
      <c r="I406" s="10"/>
    </row>
    <row r="407" spans="5:9" x14ac:dyDescent="0.2">
      <c r="E407" s="10"/>
      <c r="F407" s="11"/>
      <c r="G407" s="10"/>
      <c r="H407" s="11"/>
      <c r="I407" s="10"/>
    </row>
    <row r="408" spans="5:9" x14ac:dyDescent="0.2">
      <c r="E408" s="10"/>
      <c r="F408" s="11"/>
      <c r="G408" s="10"/>
      <c r="H408" s="11"/>
      <c r="I408" s="10"/>
    </row>
    <row r="409" spans="5:9" x14ac:dyDescent="0.2">
      <c r="E409" s="10"/>
      <c r="F409" s="11"/>
      <c r="G409" s="10"/>
      <c r="H409" s="11"/>
      <c r="I409" s="10"/>
    </row>
    <row r="410" spans="5:9" x14ac:dyDescent="0.2">
      <c r="E410" s="10"/>
      <c r="F410" s="11"/>
      <c r="G410" s="10"/>
      <c r="H410" s="11"/>
      <c r="I410" s="10"/>
    </row>
    <row r="411" spans="5:9" x14ac:dyDescent="0.2">
      <c r="E411" s="10"/>
      <c r="F411" s="11"/>
      <c r="G411" s="10"/>
      <c r="H411" s="11"/>
      <c r="I411" s="10"/>
    </row>
    <row r="412" spans="5:9" x14ac:dyDescent="0.2">
      <c r="E412" s="10"/>
      <c r="F412" s="11"/>
      <c r="G412" s="10"/>
      <c r="H412" s="11"/>
      <c r="I412" s="10"/>
    </row>
    <row r="413" spans="5:9" x14ac:dyDescent="0.2">
      <c r="E413" s="10"/>
      <c r="F413" s="11"/>
      <c r="G413" s="10"/>
      <c r="H413" s="11"/>
      <c r="I413" s="10"/>
    </row>
    <row r="414" spans="5:9" x14ac:dyDescent="0.2">
      <c r="E414" s="10"/>
      <c r="F414" s="11"/>
      <c r="G414" s="10"/>
      <c r="H414" s="11"/>
      <c r="I414" s="10"/>
    </row>
    <row r="415" spans="5:9" x14ac:dyDescent="0.2">
      <c r="E415" s="10"/>
      <c r="F415" s="11"/>
      <c r="G415" s="10"/>
      <c r="H415" s="11"/>
      <c r="I415" s="10"/>
    </row>
    <row r="416" spans="5:9" x14ac:dyDescent="0.2">
      <c r="E416" s="10"/>
      <c r="F416" s="11"/>
      <c r="G416" s="10"/>
      <c r="H416" s="11"/>
      <c r="I416" s="10"/>
    </row>
    <row r="417" spans="5:9" x14ac:dyDescent="0.2">
      <c r="E417" s="10"/>
      <c r="F417" s="11"/>
      <c r="G417" s="10"/>
      <c r="H417" s="11"/>
      <c r="I417" s="10"/>
    </row>
    <row r="418" spans="5:9" x14ac:dyDescent="0.2">
      <c r="E418" s="10"/>
      <c r="F418" s="11"/>
      <c r="G418" s="10"/>
      <c r="H418" s="11"/>
      <c r="I418" s="10"/>
    </row>
    <row r="419" spans="5:9" x14ac:dyDescent="0.2">
      <c r="E419" s="10"/>
      <c r="F419" s="11"/>
      <c r="G419" s="10"/>
      <c r="H419" s="11"/>
      <c r="I419" s="10"/>
    </row>
    <row r="420" spans="5:9" x14ac:dyDescent="0.2">
      <c r="E420" s="10"/>
      <c r="F420" s="11"/>
      <c r="G420" s="10"/>
      <c r="H420" s="11"/>
      <c r="I420" s="10"/>
    </row>
    <row r="421" spans="5:9" x14ac:dyDescent="0.2">
      <c r="E421" s="10"/>
      <c r="F421" s="11"/>
      <c r="G421" s="10"/>
      <c r="H421" s="11"/>
      <c r="I421" s="10"/>
    </row>
    <row r="422" spans="5:9" x14ac:dyDescent="0.2">
      <c r="E422" s="10"/>
      <c r="F422" s="11"/>
      <c r="G422" s="10"/>
      <c r="H422" s="11"/>
      <c r="I422" s="10"/>
    </row>
    <row r="423" spans="5:9" x14ac:dyDescent="0.2">
      <c r="E423" s="10"/>
      <c r="F423" s="11"/>
      <c r="G423" s="10"/>
      <c r="H423" s="11"/>
      <c r="I423" s="10"/>
    </row>
    <row r="424" spans="5:9" x14ac:dyDescent="0.2">
      <c r="E424" s="10"/>
      <c r="F424" s="11"/>
      <c r="G424" s="10"/>
      <c r="H424" s="11"/>
      <c r="I424" s="10"/>
    </row>
    <row r="425" spans="5:9" x14ac:dyDescent="0.2">
      <c r="E425" s="10"/>
      <c r="F425" s="11"/>
      <c r="G425" s="10"/>
      <c r="H425" s="11"/>
      <c r="I425" s="10"/>
    </row>
    <row r="426" spans="5:9" x14ac:dyDescent="0.2">
      <c r="E426" s="10"/>
      <c r="F426" s="11"/>
      <c r="G426" s="10"/>
      <c r="H426" s="11"/>
      <c r="I426" s="10"/>
    </row>
    <row r="427" spans="5:9" x14ac:dyDescent="0.2">
      <c r="E427" s="10"/>
      <c r="F427" s="11"/>
      <c r="G427" s="10"/>
      <c r="H427" s="11"/>
      <c r="I427" s="10"/>
    </row>
    <row r="428" spans="5:9" x14ac:dyDescent="0.2">
      <c r="E428" s="10"/>
      <c r="F428" s="11"/>
      <c r="G428" s="10"/>
      <c r="H428" s="11"/>
      <c r="I428" s="10"/>
    </row>
    <row r="429" spans="5:9" x14ac:dyDescent="0.2">
      <c r="E429" s="10"/>
      <c r="F429" s="11"/>
      <c r="G429" s="10"/>
      <c r="H429" s="11"/>
      <c r="I429" s="10"/>
    </row>
    <row r="430" spans="5:9" x14ac:dyDescent="0.2">
      <c r="E430" s="10"/>
      <c r="F430" s="11"/>
      <c r="G430" s="10"/>
      <c r="H430" s="11"/>
      <c r="I430" s="10"/>
    </row>
    <row r="431" spans="5:9" x14ac:dyDescent="0.2">
      <c r="E431" s="10"/>
      <c r="F431" s="11"/>
      <c r="G431" s="10"/>
      <c r="H431" s="11"/>
      <c r="I431" s="10"/>
    </row>
    <row r="432" spans="5:9" x14ac:dyDescent="0.2">
      <c r="E432" s="10"/>
      <c r="F432" s="11"/>
      <c r="G432" s="10"/>
      <c r="H432" s="11"/>
      <c r="I432" s="10"/>
    </row>
    <row r="433" spans="5:9" x14ac:dyDescent="0.2">
      <c r="E433" s="10"/>
      <c r="F433" s="11"/>
      <c r="G433" s="10"/>
      <c r="H433" s="11"/>
      <c r="I433" s="10"/>
    </row>
    <row r="434" spans="5:9" x14ac:dyDescent="0.2">
      <c r="E434" s="10"/>
      <c r="F434" s="11"/>
      <c r="G434" s="10"/>
      <c r="H434" s="11"/>
      <c r="I434" s="10"/>
    </row>
    <row r="435" spans="5:9" x14ac:dyDescent="0.2">
      <c r="E435" s="10"/>
      <c r="F435" s="11"/>
      <c r="G435" s="10"/>
      <c r="H435" s="11"/>
      <c r="I435" s="10"/>
    </row>
    <row r="436" spans="5:9" x14ac:dyDescent="0.2">
      <c r="E436" s="10"/>
      <c r="F436" s="11"/>
      <c r="G436" s="10"/>
      <c r="H436" s="11"/>
      <c r="I436" s="10"/>
    </row>
    <row r="437" spans="5:9" x14ac:dyDescent="0.2">
      <c r="E437" s="10"/>
      <c r="F437" s="11"/>
      <c r="G437" s="10"/>
      <c r="H437" s="11"/>
      <c r="I437" s="10"/>
    </row>
    <row r="438" spans="5:9" x14ac:dyDescent="0.2">
      <c r="E438" s="10"/>
      <c r="F438" s="11"/>
      <c r="G438" s="10"/>
      <c r="H438" s="11"/>
      <c r="I438" s="10"/>
    </row>
    <row r="439" spans="5:9" x14ac:dyDescent="0.2">
      <c r="E439" s="10"/>
      <c r="F439" s="11"/>
      <c r="G439" s="10"/>
      <c r="H439" s="11"/>
      <c r="I439" s="10"/>
    </row>
    <row r="440" spans="5:9" x14ac:dyDescent="0.2">
      <c r="E440" s="10"/>
      <c r="F440" s="11"/>
      <c r="G440" s="10"/>
      <c r="H440" s="11"/>
      <c r="I440" s="10"/>
    </row>
    <row r="441" spans="5:9" x14ac:dyDescent="0.2">
      <c r="E441" s="10"/>
      <c r="F441" s="11"/>
      <c r="G441" s="10"/>
      <c r="H441" s="11"/>
      <c r="I441" s="10"/>
    </row>
    <row r="442" spans="5:9" x14ac:dyDescent="0.2">
      <c r="E442" s="10"/>
      <c r="F442" s="11"/>
      <c r="G442" s="10"/>
      <c r="H442" s="11"/>
      <c r="I442" s="10"/>
    </row>
    <row r="443" spans="5:9" x14ac:dyDescent="0.2">
      <c r="E443" s="10"/>
      <c r="F443" s="11"/>
      <c r="G443" s="10"/>
      <c r="H443" s="11"/>
      <c r="I443" s="10"/>
    </row>
    <row r="444" spans="5:9" x14ac:dyDescent="0.2">
      <c r="E444" s="10"/>
      <c r="F444" s="11"/>
      <c r="G444" s="10"/>
      <c r="H444" s="11"/>
      <c r="I444" s="10"/>
    </row>
    <row r="445" spans="5:9" x14ac:dyDescent="0.2">
      <c r="E445" s="10"/>
      <c r="F445" s="11"/>
      <c r="G445" s="10"/>
      <c r="H445" s="11"/>
      <c r="I445" s="10"/>
    </row>
    <row r="446" spans="5:9" x14ac:dyDescent="0.2">
      <c r="E446" s="10"/>
      <c r="F446" s="11"/>
      <c r="G446" s="10"/>
      <c r="H446" s="11"/>
      <c r="I446" s="10"/>
    </row>
    <row r="447" spans="5:9" x14ac:dyDescent="0.2">
      <c r="E447" s="10"/>
      <c r="F447" s="11"/>
      <c r="G447" s="10"/>
      <c r="H447" s="11"/>
      <c r="I447" s="10"/>
    </row>
    <row r="448" spans="5:9" x14ac:dyDescent="0.2">
      <c r="E448" s="10"/>
      <c r="F448" s="11"/>
      <c r="G448" s="10"/>
      <c r="H448" s="11"/>
      <c r="I448" s="10"/>
    </row>
    <row r="449" spans="5:9" x14ac:dyDescent="0.2">
      <c r="E449" s="10"/>
      <c r="F449" s="11"/>
      <c r="G449" s="10"/>
      <c r="H449" s="11"/>
      <c r="I449" s="10"/>
    </row>
    <row r="450" spans="5:9" x14ac:dyDescent="0.2">
      <c r="E450" s="10"/>
      <c r="F450" s="11"/>
      <c r="G450" s="10"/>
      <c r="H450" s="11"/>
      <c r="I450" s="10"/>
    </row>
    <row r="451" spans="5:9" x14ac:dyDescent="0.2">
      <c r="E451" s="10"/>
      <c r="F451" s="11"/>
      <c r="G451" s="10"/>
      <c r="H451" s="11"/>
      <c r="I451" s="10"/>
    </row>
    <row r="452" spans="5:9" x14ac:dyDescent="0.2">
      <c r="E452" s="10"/>
      <c r="F452" s="11"/>
      <c r="G452" s="10"/>
      <c r="H452" s="11"/>
      <c r="I452" s="10"/>
    </row>
    <row r="453" spans="5:9" x14ac:dyDescent="0.2">
      <c r="E453" s="10"/>
      <c r="F453" s="11"/>
      <c r="G453" s="10"/>
      <c r="H453" s="11"/>
      <c r="I453" s="10"/>
    </row>
    <row r="454" spans="5:9" x14ac:dyDescent="0.2">
      <c r="E454" s="10"/>
      <c r="F454" s="11"/>
      <c r="G454" s="10"/>
      <c r="H454" s="11"/>
      <c r="I454" s="10"/>
    </row>
    <row r="455" spans="5:9" x14ac:dyDescent="0.2">
      <c r="E455" s="10"/>
      <c r="F455" s="11"/>
      <c r="G455" s="10"/>
      <c r="H455" s="11"/>
      <c r="I455" s="10"/>
    </row>
    <row r="456" spans="5:9" x14ac:dyDescent="0.2">
      <c r="E456" s="10"/>
      <c r="F456" s="11"/>
      <c r="G456" s="10"/>
      <c r="H456" s="11"/>
      <c r="I456" s="10"/>
    </row>
    <row r="457" spans="5:9" x14ac:dyDescent="0.2">
      <c r="E457" s="10"/>
      <c r="F457" s="11"/>
      <c r="G457" s="10"/>
      <c r="H457" s="11"/>
      <c r="I457" s="10"/>
    </row>
    <row r="458" spans="5:9" x14ac:dyDescent="0.2">
      <c r="E458" s="10"/>
      <c r="F458" s="11"/>
      <c r="G458" s="10"/>
      <c r="H458" s="11"/>
      <c r="I458" s="10"/>
    </row>
    <row r="459" spans="5:9" x14ac:dyDescent="0.2">
      <c r="E459" s="10"/>
      <c r="F459" s="11"/>
      <c r="G459" s="10"/>
      <c r="H459" s="11"/>
      <c r="I459" s="10"/>
    </row>
    <row r="460" spans="5:9" x14ac:dyDescent="0.2">
      <c r="E460" s="10"/>
      <c r="F460" s="11"/>
      <c r="G460" s="10"/>
      <c r="H460" s="11"/>
      <c r="I460" s="10"/>
    </row>
    <row r="461" spans="5:9" x14ac:dyDescent="0.2">
      <c r="E461" s="10"/>
      <c r="F461" s="11"/>
      <c r="G461" s="10"/>
      <c r="H461" s="11"/>
      <c r="I461" s="10"/>
    </row>
    <row r="462" spans="5:9" x14ac:dyDescent="0.2">
      <c r="E462" s="10"/>
      <c r="F462" s="11"/>
      <c r="G462" s="10"/>
      <c r="H462" s="11"/>
      <c r="I462" s="10"/>
    </row>
    <row r="463" spans="5:9" x14ac:dyDescent="0.2">
      <c r="E463" s="10"/>
      <c r="F463" s="11"/>
      <c r="G463" s="10"/>
      <c r="H463" s="11"/>
      <c r="I463" s="10"/>
    </row>
    <row r="464" spans="5:9" x14ac:dyDescent="0.2">
      <c r="E464" s="10"/>
      <c r="F464" s="11"/>
      <c r="G464" s="10"/>
      <c r="H464" s="11"/>
      <c r="I464" s="10"/>
    </row>
    <row r="465" spans="5:9" x14ac:dyDescent="0.2">
      <c r="E465" s="10"/>
      <c r="F465" s="11"/>
      <c r="G465" s="10"/>
      <c r="H465" s="11"/>
      <c r="I465" s="10"/>
    </row>
    <row r="466" spans="5:9" x14ac:dyDescent="0.2">
      <c r="E466" s="10"/>
      <c r="F466" s="11"/>
      <c r="G466" s="10"/>
      <c r="H466" s="11"/>
      <c r="I466" s="10"/>
    </row>
    <row r="467" spans="5:9" x14ac:dyDescent="0.2">
      <c r="E467" s="10"/>
      <c r="F467" s="11"/>
      <c r="G467" s="10"/>
      <c r="H467" s="11"/>
      <c r="I467" s="10"/>
    </row>
    <row r="468" spans="5:9" x14ac:dyDescent="0.2">
      <c r="E468" s="10"/>
      <c r="F468" s="11"/>
      <c r="G468" s="10"/>
      <c r="H468" s="11"/>
      <c r="I468" s="10"/>
    </row>
    <row r="469" spans="5:9" x14ac:dyDescent="0.2">
      <c r="E469" s="10"/>
      <c r="F469" s="11"/>
      <c r="G469" s="10"/>
      <c r="H469" s="11"/>
      <c r="I469" s="10"/>
    </row>
    <row r="470" spans="5:9" x14ac:dyDescent="0.2">
      <c r="E470" s="10"/>
      <c r="F470" s="11"/>
      <c r="G470" s="10"/>
      <c r="H470" s="11"/>
      <c r="I470" s="10"/>
    </row>
    <row r="471" spans="5:9" x14ac:dyDescent="0.2">
      <c r="E471" s="10"/>
      <c r="F471" s="11"/>
      <c r="G471" s="10"/>
      <c r="H471" s="11"/>
      <c r="I471" s="10"/>
    </row>
    <row r="472" spans="5:9" x14ac:dyDescent="0.2">
      <c r="E472" s="10"/>
      <c r="F472" s="11"/>
      <c r="G472" s="10"/>
      <c r="H472" s="11"/>
      <c r="I472" s="10"/>
    </row>
    <row r="473" spans="5:9" x14ac:dyDescent="0.2">
      <c r="E473" s="10"/>
      <c r="F473" s="11"/>
      <c r="G473" s="10"/>
      <c r="H473" s="11"/>
      <c r="I473" s="10"/>
    </row>
    <row r="474" spans="5:9" x14ac:dyDescent="0.2">
      <c r="E474" s="10"/>
      <c r="F474" s="11"/>
      <c r="G474" s="10"/>
      <c r="H474" s="11"/>
      <c r="I474" s="10"/>
    </row>
    <row r="475" spans="5:9" x14ac:dyDescent="0.2">
      <c r="E475" s="10"/>
      <c r="F475" s="11"/>
      <c r="G475" s="10"/>
      <c r="H475" s="11"/>
      <c r="I475" s="10"/>
    </row>
    <row r="476" spans="5:9" x14ac:dyDescent="0.2">
      <c r="E476" s="10"/>
      <c r="F476" s="11"/>
      <c r="G476" s="10"/>
      <c r="H476" s="11"/>
      <c r="I476" s="10"/>
    </row>
    <row r="477" spans="5:9" x14ac:dyDescent="0.2">
      <c r="E477" s="10"/>
      <c r="F477" s="11"/>
      <c r="G477" s="10"/>
      <c r="H477" s="11"/>
      <c r="I477" s="10"/>
    </row>
    <row r="478" spans="5:9" x14ac:dyDescent="0.2">
      <c r="E478" s="10"/>
      <c r="F478" s="11"/>
      <c r="G478" s="10"/>
      <c r="H478" s="11"/>
      <c r="I478" s="10"/>
    </row>
    <row r="479" spans="5:9" x14ac:dyDescent="0.2">
      <c r="E479" s="10"/>
      <c r="F479" s="11"/>
      <c r="G479" s="10"/>
      <c r="H479" s="11"/>
      <c r="I479" s="10"/>
    </row>
    <row r="480" spans="5:9" x14ac:dyDescent="0.2">
      <c r="E480" s="10"/>
      <c r="F480" s="11"/>
      <c r="G480" s="10"/>
      <c r="H480" s="11"/>
      <c r="I480" s="10"/>
    </row>
    <row r="481" spans="5:9" x14ac:dyDescent="0.2">
      <c r="E481" s="10"/>
      <c r="F481" s="11"/>
      <c r="G481" s="10"/>
      <c r="H481" s="11"/>
      <c r="I481" s="10"/>
    </row>
    <row r="482" spans="5:9" x14ac:dyDescent="0.2">
      <c r="E482" s="10"/>
      <c r="F482" s="11"/>
      <c r="G482" s="10"/>
      <c r="H482" s="11"/>
      <c r="I482" s="10"/>
    </row>
    <row r="483" spans="5:9" x14ac:dyDescent="0.2">
      <c r="E483" s="10"/>
      <c r="F483" s="11"/>
      <c r="G483" s="10"/>
      <c r="H483" s="11"/>
      <c r="I483" s="10"/>
    </row>
    <row r="484" spans="5:9" x14ac:dyDescent="0.2">
      <c r="E484" s="10"/>
      <c r="F484" s="11"/>
      <c r="G484" s="10"/>
      <c r="H484" s="11"/>
      <c r="I484" s="10"/>
    </row>
    <row r="485" spans="5:9" x14ac:dyDescent="0.2">
      <c r="E485" s="10"/>
      <c r="F485" s="11"/>
      <c r="G485" s="10"/>
      <c r="H485" s="11"/>
      <c r="I485" s="10"/>
    </row>
    <row r="486" spans="5:9" x14ac:dyDescent="0.2">
      <c r="E486" s="10"/>
      <c r="F486" s="11"/>
      <c r="G486" s="10"/>
      <c r="H486" s="11"/>
      <c r="I486" s="10"/>
    </row>
    <row r="487" spans="5:9" x14ac:dyDescent="0.2">
      <c r="E487" s="10"/>
      <c r="F487" s="11"/>
      <c r="G487" s="10"/>
      <c r="H487" s="11"/>
      <c r="I487" s="10"/>
    </row>
    <row r="488" spans="5:9" x14ac:dyDescent="0.2">
      <c r="E488" s="10"/>
      <c r="F488" s="11"/>
      <c r="G488" s="10"/>
      <c r="H488" s="11"/>
      <c r="I488" s="10"/>
    </row>
    <row r="489" spans="5:9" x14ac:dyDescent="0.2">
      <c r="E489" s="10"/>
      <c r="F489" s="11"/>
      <c r="G489" s="10"/>
      <c r="H489" s="11"/>
      <c r="I489" s="10"/>
    </row>
    <row r="490" spans="5:9" x14ac:dyDescent="0.2">
      <c r="E490" s="10"/>
      <c r="F490" s="11"/>
      <c r="G490" s="10"/>
      <c r="H490" s="11"/>
      <c r="I490" s="10"/>
    </row>
    <row r="491" spans="5:9" x14ac:dyDescent="0.2">
      <c r="E491" s="10"/>
      <c r="F491" s="11"/>
      <c r="G491" s="10"/>
      <c r="H491" s="11"/>
      <c r="I491" s="10"/>
    </row>
    <row r="492" spans="5:9" x14ac:dyDescent="0.2">
      <c r="E492" s="10"/>
      <c r="F492" s="11"/>
      <c r="G492" s="10"/>
      <c r="H492" s="11"/>
      <c r="I492" s="10"/>
    </row>
    <row r="493" spans="5:9" x14ac:dyDescent="0.2">
      <c r="E493" s="10"/>
      <c r="F493" s="11"/>
      <c r="G493" s="10"/>
      <c r="H493" s="11"/>
      <c r="I493" s="10"/>
    </row>
    <row r="494" spans="5:9" x14ac:dyDescent="0.2">
      <c r="E494" s="10"/>
      <c r="F494" s="11"/>
      <c r="G494" s="10"/>
      <c r="H494" s="11"/>
      <c r="I494" s="10"/>
    </row>
    <row r="495" spans="5:9" x14ac:dyDescent="0.2">
      <c r="E495" s="10"/>
      <c r="F495" s="11"/>
      <c r="G495" s="10"/>
      <c r="H495" s="11"/>
      <c r="I495" s="10"/>
    </row>
    <row r="496" spans="5:9" x14ac:dyDescent="0.2">
      <c r="E496" s="10"/>
      <c r="F496" s="11"/>
      <c r="G496" s="10"/>
      <c r="H496" s="11"/>
      <c r="I496" s="10"/>
    </row>
    <row r="497" spans="5:9" x14ac:dyDescent="0.2">
      <c r="E497" s="10"/>
      <c r="F497" s="11"/>
      <c r="G497" s="10"/>
      <c r="H497" s="11"/>
      <c r="I497" s="10"/>
    </row>
    <row r="498" spans="5:9" x14ac:dyDescent="0.2">
      <c r="E498" s="10"/>
      <c r="F498" s="11"/>
      <c r="G498" s="10"/>
      <c r="H498" s="11"/>
      <c r="I498" s="10"/>
    </row>
    <row r="499" spans="5:9" x14ac:dyDescent="0.2">
      <c r="E499" s="10"/>
      <c r="F499" s="11"/>
      <c r="G499" s="10"/>
      <c r="H499" s="11"/>
      <c r="I499" s="10"/>
    </row>
    <row r="500" spans="5:9" x14ac:dyDescent="0.2">
      <c r="E500" s="10"/>
      <c r="F500" s="11"/>
      <c r="G500" s="10"/>
      <c r="H500" s="11"/>
      <c r="I500" s="10"/>
    </row>
    <row r="501" spans="5:9" x14ac:dyDescent="0.2">
      <c r="E501" s="10"/>
      <c r="F501" s="11"/>
      <c r="G501" s="10"/>
      <c r="H501" s="11"/>
      <c r="I501" s="10"/>
    </row>
    <row r="502" spans="5:9" x14ac:dyDescent="0.2">
      <c r="E502" s="10"/>
      <c r="F502" s="11"/>
      <c r="G502" s="10"/>
      <c r="H502" s="11"/>
      <c r="I502" s="10"/>
    </row>
    <row r="503" spans="5:9" x14ac:dyDescent="0.2">
      <c r="E503" s="10"/>
      <c r="F503" s="11"/>
      <c r="G503" s="10"/>
      <c r="H503" s="11"/>
      <c r="I503" s="10"/>
    </row>
    <row r="504" spans="5:9" x14ac:dyDescent="0.2">
      <c r="E504" s="10"/>
      <c r="F504" s="11"/>
      <c r="G504" s="10"/>
      <c r="H504" s="11"/>
      <c r="I504" s="10"/>
    </row>
    <row r="505" spans="5:9" x14ac:dyDescent="0.2">
      <c r="E505" s="10"/>
      <c r="F505" s="11"/>
      <c r="G505" s="10"/>
      <c r="H505" s="11"/>
      <c r="I505" s="10"/>
    </row>
    <row r="506" spans="5:9" x14ac:dyDescent="0.2">
      <c r="E506" s="10"/>
      <c r="F506" s="11"/>
      <c r="G506" s="10"/>
      <c r="H506" s="11"/>
      <c r="I506" s="10"/>
    </row>
    <row r="507" spans="5:9" x14ac:dyDescent="0.2">
      <c r="E507" s="10"/>
      <c r="F507" s="11"/>
      <c r="G507" s="10"/>
      <c r="H507" s="11"/>
      <c r="I507" s="10"/>
    </row>
    <row r="508" spans="5:9" x14ac:dyDescent="0.2">
      <c r="E508" s="10"/>
      <c r="F508" s="11"/>
      <c r="G508" s="10"/>
      <c r="H508" s="11"/>
      <c r="I508" s="10"/>
    </row>
    <row r="509" spans="5:9" x14ac:dyDescent="0.2">
      <c r="E509" s="10"/>
      <c r="F509" s="11"/>
      <c r="G509" s="10"/>
      <c r="H509" s="11"/>
      <c r="I509" s="10"/>
    </row>
    <row r="510" spans="5:9" x14ac:dyDescent="0.2">
      <c r="E510" s="10"/>
      <c r="F510" s="11"/>
      <c r="G510" s="10"/>
      <c r="H510" s="11"/>
      <c r="I510" s="10"/>
    </row>
    <row r="511" spans="5:9" x14ac:dyDescent="0.2">
      <c r="E511" s="10"/>
      <c r="F511" s="11"/>
      <c r="G511" s="10"/>
      <c r="H511" s="11"/>
      <c r="I511" s="10"/>
    </row>
    <row r="512" spans="5:9" x14ac:dyDescent="0.2">
      <c r="E512" s="10"/>
      <c r="F512" s="11"/>
      <c r="G512" s="10"/>
      <c r="H512" s="11"/>
      <c r="I512" s="10"/>
    </row>
    <row r="513" spans="5:9" x14ac:dyDescent="0.2">
      <c r="E513" s="10"/>
      <c r="F513" s="11"/>
      <c r="G513" s="10"/>
      <c r="H513" s="11"/>
      <c r="I513" s="10"/>
    </row>
    <row r="514" spans="5:9" x14ac:dyDescent="0.2">
      <c r="E514" s="10"/>
      <c r="F514" s="11"/>
      <c r="G514" s="10"/>
      <c r="H514" s="11"/>
      <c r="I514" s="10"/>
    </row>
    <row r="515" spans="5:9" x14ac:dyDescent="0.2">
      <c r="E515" s="10"/>
      <c r="F515" s="11"/>
      <c r="G515" s="10"/>
      <c r="H515" s="11"/>
      <c r="I515" s="10"/>
    </row>
    <row r="516" spans="5:9" x14ac:dyDescent="0.2">
      <c r="E516" s="10"/>
      <c r="F516" s="11"/>
      <c r="G516" s="10"/>
      <c r="H516" s="11"/>
      <c r="I516" s="10"/>
    </row>
    <row r="517" spans="5:9" x14ac:dyDescent="0.2">
      <c r="E517" s="10"/>
      <c r="F517" s="11"/>
      <c r="G517" s="10"/>
      <c r="H517" s="11"/>
      <c r="I517" s="10"/>
    </row>
    <row r="518" spans="5:9" x14ac:dyDescent="0.2">
      <c r="E518" s="10"/>
      <c r="F518" s="11"/>
      <c r="G518" s="10"/>
      <c r="H518" s="11"/>
      <c r="I518" s="10"/>
    </row>
    <row r="519" spans="5:9" x14ac:dyDescent="0.2">
      <c r="E519" s="10"/>
      <c r="F519" s="11"/>
      <c r="G519" s="10"/>
      <c r="H519" s="11"/>
      <c r="I519" s="10"/>
    </row>
    <row r="520" spans="5:9" x14ac:dyDescent="0.2">
      <c r="E520" s="10"/>
      <c r="F520" s="11"/>
      <c r="G520" s="10"/>
      <c r="H520" s="11"/>
      <c r="I520" s="10"/>
    </row>
    <row r="521" spans="5:9" x14ac:dyDescent="0.2">
      <c r="E521" s="10"/>
      <c r="F521" s="11"/>
      <c r="G521" s="10"/>
      <c r="H521" s="11"/>
      <c r="I521" s="10"/>
    </row>
    <row r="522" spans="5:9" x14ac:dyDescent="0.2">
      <c r="E522" s="10"/>
      <c r="F522" s="11"/>
      <c r="G522" s="10"/>
      <c r="H522" s="11"/>
      <c r="I522" s="10"/>
    </row>
    <row r="523" spans="5:9" x14ac:dyDescent="0.2">
      <c r="E523" s="10"/>
      <c r="F523" s="11"/>
      <c r="G523" s="10"/>
      <c r="H523" s="11"/>
      <c r="I523" s="10"/>
    </row>
    <row r="524" spans="5:9" x14ac:dyDescent="0.2">
      <c r="E524" s="10"/>
      <c r="F524" s="11"/>
      <c r="G524" s="10"/>
      <c r="H524" s="11"/>
      <c r="I524" s="10"/>
    </row>
    <row r="525" spans="5:9" x14ac:dyDescent="0.2">
      <c r="E525" s="10"/>
      <c r="F525" s="11"/>
      <c r="G525" s="10"/>
      <c r="H525" s="11"/>
      <c r="I525" s="10"/>
    </row>
    <row r="526" spans="5:9" x14ac:dyDescent="0.2">
      <c r="E526" s="10"/>
      <c r="F526" s="11"/>
      <c r="G526" s="10"/>
      <c r="H526" s="11"/>
      <c r="I526" s="10"/>
    </row>
    <row r="527" spans="5:9" x14ac:dyDescent="0.2">
      <c r="E527" s="10"/>
      <c r="F527" s="11"/>
      <c r="G527" s="10"/>
      <c r="H527" s="11"/>
      <c r="I527" s="10"/>
    </row>
    <row r="528" spans="5:9" x14ac:dyDescent="0.2">
      <c r="E528" s="10"/>
      <c r="F528" s="11"/>
      <c r="G528" s="10"/>
      <c r="H528" s="11"/>
      <c r="I528" s="10"/>
    </row>
    <row r="529" spans="5:9" x14ac:dyDescent="0.2">
      <c r="E529" s="10"/>
      <c r="F529" s="11"/>
      <c r="G529" s="10"/>
      <c r="H529" s="11"/>
      <c r="I529" s="10"/>
    </row>
    <row r="530" spans="5:9" x14ac:dyDescent="0.2">
      <c r="E530" s="10"/>
      <c r="F530" s="11"/>
      <c r="G530" s="10"/>
      <c r="H530" s="11"/>
      <c r="I530" s="10"/>
    </row>
    <row r="531" spans="5:9" x14ac:dyDescent="0.2">
      <c r="E531" s="10"/>
      <c r="F531" s="11"/>
      <c r="G531" s="10"/>
      <c r="H531" s="11"/>
      <c r="I531" s="10"/>
    </row>
    <row r="532" spans="5:9" x14ac:dyDescent="0.2">
      <c r="E532" s="10"/>
      <c r="F532" s="11"/>
      <c r="G532" s="10"/>
      <c r="H532" s="11"/>
      <c r="I532" s="10"/>
    </row>
    <row r="533" spans="5:9" x14ac:dyDescent="0.2">
      <c r="E533" s="10"/>
      <c r="F533" s="11"/>
      <c r="G533" s="10"/>
      <c r="H533" s="11"/>
      <c r="I533" s="10"/>
    </row>
    <row r="534" spans="5:9" x14ac:dyDescent="0.2">
      <c r="E534" s="10"/>
      <c r="F534" s="11"/>
      <c r="G534" s="10"/>
      <c r="H534" s="11"/>
      <c r="I534" s="10"/>
    </row>
    <row r="535" spans="5:9" x14ac:dyDescent="0.2">
      <c r="E535" s="10"/>
      <c r="F535" s="11"/>
      <c r="G535" s="10"/>
      <c r="H535" s="11"/>
      <c r="I535" s="10"/>
    </row>
    <row r="536" spans="5:9" x14ac:dyDescent="0.2">
      <c r="E536" s="10"/>
      <c r="F536" s="11"/>
      <c r="G536" s="10"/>
      <c r="H536" s="11"/>
      <c r="I536" s="10"/>
    </row>
    <row r="537" spans="5:9" x14ac:dyDescent="0.2">
      <c r="E537" s="10"/>
      <c r="F537" s="11"/>
      <c r="G537" s="10"/>
      <c r="H537" s="11"/>
      <c r="I537" s="10"/>
    </row>
    <row r="538" spans="5:9" x14ac:dyDescent="0.2">
      <c r="E538" s="10"/>
      <c r="F538" s="11"/>
      <c r="G538" s="10"/>
      <c r="H538" s="11"/>
      <c r="I538" s="10"/>
    </row>
    <row r="539" spans="5:9" x14ac:dyDescent="0.2">
      <c r="E539" s="10"/>
      <c r="F539" s="11"/>
      <c r="G539" s="10"/>
      <c r="H539" s="11"/>
      <c r="I539" s="10"/>
    </row>
    <row r="540" spans="5:9" x14ac:dyDescent="0.2">
      <c r="E540" s="10"/>
      <c r="F540" s="11"/>
      <c r="G540" s="10"/>
      <c r="H540" s="11"/>
      <c r="I540" s="10"/>
    </row>
    <row r="541" spans="5:9" x14ac:dyDescent="0.2">
      <c r="E541" s="10"/>
      <c r="F541" s="11"/>
      <c r="G541" s="10"/>
      <c r="H541" s="11"/>
      <c r="I541" s="10"/>
    </row>
    <row r="542" spans="5:9" x14ac:dyDescent="0.2">
      <c r="E542" s="10"/>
      <c r="F542" s="11"/>
      <c r="G542" s="10"/>
      <c r="H542" s="11"/>
      <c r="I542" s="10"/>
    </row>
    <row r="543" spans="5:9" x14ac:dyDescent="0.2">
      <c r="E543" s="10"/>
      <c r="F543" s="11"/>
      <c r="G543" s="10"/>
      <c r="H543" s="11"/>
      <c r="I543" s="10"/>
    </row>
    <row r="544" spans="5:9" x14ac:dyDescent="0.2">
      <c r="E544" s="10"/>
      <c r="F544" s="11"/>
      <c r="G544" s="10"/>
      <c r="H544" s="11"/>
      <c r="I544" s="10"/>
    </row>
    <row r="545" spans="5:9" x14ac:dyDescent="0.2">
      <c r="E545" s="10"/>
      <c r="F545" s="11"/>
      <c r="G545" s="10"/>
      <c r="H545" s="11"/>
      <c r="I545" s="10"/>
    </row>
    <row r="546" spans="5:9" x14ac:dyDescent="0.2">
      <c r="E546" s="10"/>
      <c r="F546" s="11"/>
      <c r="G546" s="10"/>
      <c r="H546" s="11"/>
      <c r="I546" s="10"/>
    </row>
    <row r="547" spans="5:9" x14ac:dyDescent="0.2">
      <c r="E547" s="10"/>
      <c r="F547" s="11"/>
      <c r="G547" s="10"/>
      <c r="H547" s="11"/>
      <c r="I547" s="10"/>
    </row>
    <row r="548" spans="5:9" x14ac:dyDescent="0.2">
      <c r="E548" s="10"/>
      <c r="F548" s="11"/>
      <c r="G548" s="10"/>
      <c r="H548" s="11"/>
      <c r="I548" s="10"/>
    </row>
    <row r="549" spans="5:9" x14ac:dyDescent="0.2">
      <c r="E549" s="10"/>
      <c r="F549" s="11"/>
      <c r="G549" s="10"/>
      <c r="H549" s="11"/>
      <c r="I549" s="10"/>
    </row>
    <row r="550" spans="5:9" x14ac:dyDescent="0.2">
      <c r="E550" s="10"/>
      <c r="F550" s="11"/>
      <c r="G550" s="10"/>
      <c r="H550" s="11"/>
      <c r="I550" s="10"/>
    </row>
    <row r="551" spans="5:9" x14ac:dyDescent="0.2">
      <c r="E551" s="10"/>
      <c r="F551" s="11"/>
      <c r="G551" s="10"/>
      <c r="H551" s="11"/>
      <c r="I551" s="10"/>
    </row>
    <row r="552" spans="5:9" x14ac:dyDescent="0.2">
      <c r="E552" s="10"/>
      <c r="F552" s="11"/>
      <c r="G552" s="10"/>
      <c r="H552" s="11"/>
      <c r="I552" s="10"/>
    </row>
    <row r="553" spans="5:9" x14ac:dyDescent="0.2">
      <c r="E553" s="10"/>
      <c r="F553" s="11"/>
      <c r="G553" s="10"/>
      <c r="H553" s="11"/>
      <c r="I553" s="10"/>
    </row>
    <row r="554" spans="5:9" x14ac:dyDescent="0.2">
      <c r="E554" s="10"/>
      <c r="F554" s="11"/>
      <c r="G554" s="10"/>
      <c r="H554" s="11"/>
      <c r="I554" s="10"/>
    </row>
    <row r="555" spans="5:9" x14ac:dyDescent="0.2">
      <c r="E555" s="10"/>
      <c r="F555" s="11"/>
      <c r="G555" s="10"/>
      <c r="H555" s="11"/>
      <c r="I555" s="10"/>
    </row>
    <row r="556" spans="5:9" x14ac:dyDescent="0.2">
      <c r="E556" s="10"/>
      <c r="F556" s="11"/>
      <c r="G556" s="10"/>
      <c r="H556" s="11"/>
      <c r="I556" s="10"/>
    </row>
    <row r="557" spans="5:9" x14ac:dyDescent="0.2">
      <c r="E557" s="10"/>
      <c r="F557" s="11"/>
      <c r="G557" s="10"/>
      <c r="H557" s="11"/>
      <c r="I557" s="10"/>
    </row>
    <row r="558" spans="5:9" x14ac:dyDescent="0.2">
      <c r="E558" s="10"/>
      <c r="F558" s="11"/>
      <c r="G558" s="10"/>
      <c r="H558" s="11"/>
      <c r="I558" s="10"/>
    </row>
    <row r="559" spans="5:9" x14ac:dyDescent="0.2">
      <c r="E559" s="10"/>
      <c r="F559" s="11"/>
      <c r="G559" s="10"/>
      <c r="H559" s="11"/>
      <c r="I559" s="10"/>
    </row>
    <row r="560" spans="5:9" x14ac:dyDescent="0.2">
      <c r="E560" s="10"/>
      <c r="F560" s="11"/>
      <c r="G560" s="10"/>
      <c r="H560" s="11"/>
      <c r="I560" s="10"/>
    </row>
    <row r="561" spans="5:9" x14ac:dyDescent="0.2">
      <c r="E561" s="10"/>
      <c r="F561" s="11"/>
      <c r="G561" s="10"/>
      <c r="H561" s="11"/>
      <c r="I561" s="10"/>
    </row>
    <row r="562" spans="5:9" x14ac:dyDescent="0.2">
      <c r="E562" s="10"/>
      <c r="F562" s="11"/>
      <c r="G562" s="10"/>
      <c r="H562" s="11"/>
      <c r="I562" s="10"/>
    </row>
    <row r="563" spans="5:9" x14ac:dyDescent="0.2">
      <c r="E563" s="10"/>
      <c r="F563" s="11"/>
      <c r="G563" s="10"/>
      <c r="H563" s="11"/>
      <c r="I563" s="10"/>
    </row>
    <row r="564" spans="5:9" x14ac:dyDescent="0.2">
      <c r="E564" s="10"/>
      <c r="F564" s="11"/>
      <c r="G564" s="10"/>
      <c r="H564" s="11"/>
      <c r="I564" s="10"/>
    </row>
    <row r="565" spans="5:9" x14ac:dyDescent="0.2">
      <c r="E565" s="10"/>
      <c r="F565" s="11"/>
      <c r="G565" s="10"/>
      <c r="H565" s="11"/>
      <c r="I565" s="10"/>
    </row>
    <row r="566" spans="5:9" x14ac:dyDescent="0.2">
      <c r="E566" s="10"/>
      <c r="F566" s="11"/>
      <c r="G566" s="10"/>
      <c r="H566" s="11"/>
      <c r="I566" s="10"/>
    </row>
    <row r="567" spans="5:9" x14ac:dyDescent="0.2">
      <c r="E567" s="10"/>
      <c r="F567" s="11"/>
      <c r="G567" s="10"/>
      <c r="H567" s="11"/>
      <c r="I567" s="10"/>
    </row>
    <row r="568" spans="5:9" x14ac:dyDescent="0.2">
      <c r="E568" s="10"/>
      <c r="F568" s="11"/>
      <c r="G568" s="10"/>
      <c r="H568" s="11"/>
      <c r="I568" s="10"/>
    </row>
    <row r="569" spans="5:9" x14ac:dyDescent="0.2">
      <c r="E569" s="10"/>
      <c r="F569" s="11"/>
      <c r="G569" s="10"/>
      <c r="H569" s="11"/>
      <c r="I569" s="10"/>
    </row>
    <row r="570" spans="5:9" x14ac:dyDescent="0.2">
      <c r="E570" s="10"/>
      <c r="F570" s="11"/>
      <c r="G570" s="10"/>
      <c r="H570" s="11"/>
      <c r="I570" s="10"/>
    </row>
    <row r="571" spans="5:9" x14ac:dyDescent="0.2">
      <c r="E571" s="10"/>
      <c r="F571" s="11"/>
      <c r="G571" s="10"/>
      <c r="H571" s="11"/>
      <c r="I571" s="10"/>
    </row>
    <row r="572" spans="5:9" x14ac:dyDescent="0.2">
      <c r="E572" s="10"/>
      <c r="F572" s="11"/>
      <c r="G572" s="10"/>
      <c r="H572" s="11"/>
      <c r="I572" s="10"/>
    </row>
    <row r="573" spans="5:9" x14ac:dyDescent="0.2">
      <c r="E573" s="10"/>
      <c r="F573" s="11"/>
      <c r="G573" s="10"/>
      <c r="H573" s="11"/>
      <c r="I573" s="10"/>
    </row>
    <row r="574" spans="5:9" x14ac:dyDescent="0.2">
      <c r="E574" s="10"/>
      <c r="F574" s="11"/>
      <c r="G574" s="10"/>
      <c r="H574" s="11"/>
      <c r="I574" s="10"/>
    </row>
    <row r="575" spans="5:9" x14ac:dyDescent="0.2">
      <c r="E575" s="10"/>
      <c r="F575" s="11"/>
      <c r="G575" s="10"/>
      <c r="H575" s="11"/>
      <c r="I575" s="10"/>
    </row>
    <row r="576" spans="5:9" x14ac:dyDescent="0.2">
      <c r="E576" s="10"/>
      <c r="F576" s="11"/>
      <c r="G576" s="10"/>
      <c r="H576" s="11"/>
      <c r="I576" s="10"/>
    </row>
    <row r="577" spans="5:9" x14ac:dyDescent="0.2">
      <c r="E577" s="10"/>
      <c r="F577" s="11"/>
      <c r="G577" s="10"/>
      <c r="H577" s="11"/>
      <c r="I577" s="10"/>
    </row>
    <row r="578" spans="5:9" x14ac:dyDescent="0.2">
      <c r="E578" s="10"/>
      <c r="F578" s="11"/>
      <c r="G578" s="10"/>
      <c r="H578" s="11"/>
      <c r="I578" s="10"/>
    </row>
    <row r="579" spans="5:9" x14ac:dyDescent="0.2">
      <c r="E579" s="10"/>
      <c r="F579" s="11"/>
      <c r="G579" s="10"/>
      <c r="H579" s="11"/>
      <c r="I579" s="10"/>
    </row>
    <row r="580" spans="5:9" x14ac:dyDescent="0.2">
      <c r="E580" s="10"/>
      <c r="F580" s="11"/>
      <c r="G580" s="10"/>
      <c r="H580" s="11"/>
      <c r="I580" s="10"/>
    </row>
    <row r="581" spans="5:9" x14ac:dyDescent="0.2">
      <c r="E581" s="10"/>
      <c r="F581" s="11"/>
      <c r="G581" s="10"/>
      <c r="H581" s="11"/>
      <c r="I581" s="10"/>
    </row>
    <row r="582" spans="5:9" x14ac:dyDescent="0.2">
      <c r="E582" s="10"/>
      <c r="F582" s="11"/>
      <c r="G582" s="10"/>
      <c r="H582" s="11"/>
      <c r="I582" s="10"/>
    </row>
    <row r="583" spans="5:9" x14ac:dyDescent="0.2">
      <c r="E583" s="10"/>
      <c r="F583" s="11"/>
      <c r="G583" s="10"/>
      <c r="H583" s="11"/>
      <c r="I583" s="10"/>
    </row>
    <row r="584" spans="5:9" x14ac:dyDescent="0.2">
      <c r="E584" s="10"/>
      <c r="F584" s="11"/>
      <c r="G584" s="10"/>
      <c r="H584" s="11"/>
      <c r="I584" s="10"/>
    </row>
    <row r="585" spans="5:9" x14ac:dyDescent="0.2">
      <c r="E585" s="10"/>
      <c r="F585" s="11"/>
      <c r="G585" s="10"/>
      <c r="H585" s="11"/>
      <c r="I585" s="10"/>
    </row>
    <row r="586" spans="5:9" x14ac:dyDescent="0.2">
      <c r="E586" s="10"/>
      <c r="F586" s="11"/>
      <c r="G586" s="10"/>
      <c r="H586" s="11"/>
      <c r="I586" s="10"/>
    </row>
    <row r="587" spans="5:9" x14ac:dyDescent="0.2">
      <c r="E587" s="10"/>
      <c r="F587" s="11"/>
      <c r="G587" s="10"/>
      <c r="H587" s="11"/>
      <c r="I587" s="10"/>
    </row>
    <row r="588" spans="5:9" x14ac:dyDescent="0.2">
      <c r="E588" s="10"/>
      <c r="F588" s="11"/>
      <c r="G588" s="10"/>
      <c r="H588" s="11"/>
      <c r="I588" s="10"/>
    </row>
    <row r="589" spans="5:9" x14ac:dyDescent="0.2">
      <c r="E589" s="10"/>
      <c r="F589" s="11"/>
      <c r="G589" s="10"/>
      <c r="H589" s="11"/>
      <c r="I589" s="10"/>
    </row>
    <row r="590" spans="5:9" x14ac:dyDescent="0.2">
      <c r="E590" s="10"/>
      <c r="F590" s="11"/>
      <c r="G590" s="10"/>
      <c r="H590" s="11"/>
      <c r="I590" s="10"/>
    </row>
    <row r="591" spans="5:9" x14ac:dyDescent="0.2">
      <c r="E591" s="10"/>
      <c r="F591" s="11"/>
      <c r="G591" s="10"/>
      <c r="H591" s="11"/>
      <c r="I591" s="10"/>
    </row>
    <row r="592" spans="5:9" x14ac:dyDescent="0.2">
      <c r="E592" s="10"/>
      <c r="F592" s="11"/>
      <c r="G592" s="10"/>
      <c r="H592" s="11"/>
      <c r="I592" s="10"/>
    </row>
    <row r="593" spans="5:9" x14ac:dyDescent="0.2">
      <c r="E593" s="10"/>
      <c r="F593" s="11"/>
      <c r="G593" s="10"/>
      <c r="H593" s="11"/>
      <c r="I593" s="10"/>
    </row>
    <row r="594" spans="5:9" x14ac:dyDescent="0.2">
      <c r="E594" s="10"/>
      <c r="F594" s="11"/>
      <c r="G594" s="10"/>
      <c r="H594" s="11"/>
      <c r="I594" s="10"/>
    </row>
    <row r="595" spans="5:9" x14ac:dyDescent="0.2">
      <c r="E595" s="10"/>
      <c r="F595" s="11"/>
      <c r="G595" s="10"/>
      <c r="H595" s="11"/>
      <c r="I595" s="10"/>
    </row>
    <row r="596" spans="5:9" x14ac:dyDescent="0.2">
      <c r="E596" s="10"/>
      <c r="F596" s="11"/>
      <c r="G596" s="10"/>
      <c r="H596" s="11"/>
      <c r="I596" s="10"/>
    </row>
    <row r="597" spans="5:9" x14ac:dyDescent="0.2">
      <c r="E597" s="10"/>
      <c r="F597" s="11"/>
      <c r="G597" s="10"/>
      <c r="H597" s="11"/>
      <c r="I597" s="10"/>
    </row>
    <row r="598" spans="5:9" x14ac:dyDescent="0.2">
      <c r="E598" s="10"/>
      <c r="F598" s="11"/>
      <c r="G598" s="10"/>
      <c r="H598" s="11"/>
      <c r="I598" s="10"/>
    </row>
    <row r="599" spans="5:9" x14ac:dyDescent="0.2">
      <c r="E599" s="10"/>
      <c r="F599" s="11"/>
      <c r="G599" s="10"/>
      <c r="H599" s="11"/>
      <c r="I599" s="10"/>
    </row>
    <row r="600" spans="5:9" x14ac:dyDescent="0.2">
      <c r="E600" s="10"/>
      <c r="F600" s="11"/>
      <c r="G600" s="10"/>
      <c r="H600" s="11"/>
      <c r="I600" s="10"/>
    </row>
    <row r="601" spans="5:9" x14ac:dyDescent="0.2">
      <c r="E601" s="10"/>
      <c r="F601" s="11"/>
      <c r="G601" s="10"/>
      <c r="H601" s="11"/>
      <c r="I601" s="10"/>
    </row>
    <row r="602" spans="5:9" x14ac:dyDescent="0.2">
      <c r="E602" s="10"/>
      <c r="F602" s="11"/>
      <c r="G602" s="10"/>
      <c r="H602" s="11"/>
      <c r="I602" s="10"/>
    </row>
    <row r="603" spans="5:9" x14ac:dyDescent="0.2">
      <c r="E603" s="10"/>
      <c r="F603" s="11"/>
      <c r="G603" s="10"/>
      <c r="H603" s="11"/>
      <c r="I603" s="10"/>
    </row>
    <row r="604" spans="5:9" x14ac:dyDescent="0.2">
      <c r="E604" s="10"/>
      <c r="F604" s="11"/>
      <c r="G604" s="10"/>
      <c r="H604" s="11"/>
      <c r="I604" s="10"/>
    </row>
    <row r="605" spans="5:9" x14ac:dyDescent="0.2">
      <c r="E605" s="10"/>
      <c r="F605" s="11"/>
      <c r="G605" s="10"/>
      <c r="H605" s="11"/>
      <c r="I605" s="10"/>
    </row>
    <row r="606" spans="5:9" x14ac:dyDescent="0.2">
      <c r="E606" s="10"/>
      <c r="F606" s="11"/>
      <c r="G606" s="10"/>
      <c r="H606" s="11"/>
      <c r="I606" s="10"/>
    </row>
    <row r="607" spans="5:9" x14ac:dyDescent="0.2">
      <c r="E607" s="10"/>
      <c r="F607" s="11"/>
      <c r="G607" s="10"/>
      <c r="H607" s="11"/>
      <c r="I607" s="10"/>
    </row>
    <row r="608" spans="5:9" x14ac:dyDescent="0.2">
      <c r="E608" s="10"/>
      <c r="F608" s="11"/>
      <c r="G608" s="10"/>
      <c r="H608" s="11"/>
      <c r="I608" s="10"/>
    </row>
    <row r="609" spans="5:9" x14ac:dyDescent="0.2">
      <c r="E609" s="10"/>
      <c r="F609" s="11"/>
      <c r="G609" s="10"/>
      <c r="H609" s="11"/>
      <c r="I609" s="10"/>
    </row>
    <row r="610" spans="5:9" x14ac:dyDescent="0.2">
      <c r="E610" s="10"/>
      <c r="F610" s="11"/>
      <c r="G610" s="10"/>
      <c r="H610" s="11"/>
      <c r="I610" s="10"/>
    </row>
    <row r="611" spans="5:9" x14ac:dyDescent="0.2">
      <c r="E611" s="10"/>
      <c r="F611" s="11"/>
      <c r="G611" s="10"/>
      <c r="H611" s="11"/>
      <c r="I611" s="10"/>
    </row>
    <row r="612" spans="5:9" x14ac:dyDescent="0.2">
      <c r="E612" s="10"/>
      <c r="F612" s="11"/>
      <c r="G612" s="10"/>
      <c r="H612" s="11"/>
      <c r="I612" s="10"/>
    </row>
    <row r="613" spans="5:9" x14ac:dyDescent="0.2">
      <c r="E613" s="10"/>
      <c r="F613" s="11"/>
      <c r="G613" s="10"/>
      <c r="H613" s="11"/>
      <c r="I613" s="10"/>
    </row>
    <row r="614" spans="5:9" x14ac:dyDescent="0.2">
      <c r="E614" s="10"/>
      <c r="F614" s="11"/>
      <c r="G614" s="10"/>
      <c r="H614" s="11"/>
      <c r="I614" s="10"/>
    </row>
    <row r="615" spans="5:9" x14ac:dyDescent="0.2">
      <c r="E615" s="10"/>
      <c r="F615" s="11"/>
      <c r="G615" s="10"/>
      <c r="H615" s="11"/>
      <c r="I615" s="10"/>
    </row>
    <row r="616" spans="5:9" x14ac:dyDescent="0.2">
      <c r="E616" s="10"/>
      <c r="F616" s="11"/>
      <c r="G616" s="10"/>
      <c r="H616" s="11"/>
      <c r="I616" s="10"/>
    </row>
    <row r="617" spans="5:9" x14ac:dyDescent="0.2">
      <c r="E617" s="10"/>
      <c r="F617" s="11"/>
      <c r="G617" s="10"/>
      <c r="H617" s="11"/>
      <c r="I617" s="10"/>
    </row>
    <row r="618" spans="5:9" x14ac:dyDescent="0.2">
      <c r="E618" s="10"/>
      <c r="F618" s="11"/>
      <c r="G618" s="10"/>
      <c r="H618" s="11"/>
      <c r="I618" s="10"/>
    </row>
    <row r="619" spans="5:9" x14ac:dyDescent="0.2">
      <c r="E619" s="10"/>
      <c r="F619" s="11"/>
      <c r="G619" s="10"/>
      <c r="H619" s="11"/>
      <c r="I619" s="10"/>
    </row>
    <row r="620" spans="5:9" x14ac:dyDescent="0.2">
      <c r="E620" s="10"/>
      <c r="F620" s="11"/>
      <c r="G620" s="10"/>
      <c r="H620" s="11"/>
      <c r="I620" s="10"/>
    </row>
    <row r="621" spans="5:9" x14ac:dyDescent="0.2">
      <c r="E621" s="10"/>
      <c r="F621" s="11"/>
      <c r="G621" s="10"/>
      <c r="H621" s="11"/>
      <c r="I621" s="10"/>
    </row>
    <row r="622" spans="5:9" x14ac:dyDescent="0.2">
      <c r="E622" s="10"/>
      <c r="F622" s="11"/>
      <c r="G622" s="10"/>
      <c r="H622" s="11"/>
      <c r="I622" s="10"/>
    </row>
    <row r="623" spans="5:9" x14ac:dyDescent="0.2">
      <c r="E623" s="10"/>
      <c r="F623" s="11"/>
      <c r="G623" s="10"/>
      <c r="H623" s="11"/>
      <c r="I623" s="10"/>
    </row>
    <row r="624" spans="5:9" x14ac:dyDescent="0.2">
      <c r="E624" s="10"/>
      <c r="F624" s="11"/>
      <c r="G624" s="10"/>
      <c r="H624" s="11"/>
      <c r="I624" s="10"/>
    </row>
    <row r="625" spans="5:9" x14ac:dyDescent="0.2">
      <c r="E625" s="10"/>
      <c r="F625" s="11"/>
      <c r="G625" s="10"/>
      <c r="H625" s="11"/>
      <c r="I625" s="10"/>
    </row>
    <row r="626" spans="5:9" x14ac:dyDescent="0.2">
      <c r="E626" s="10"/>
      <c r="F626" s="11"/>
      <c r="G626" s="10"/>
      <c r="H626" s="11"/>
      <c r="I626" s="10"/>
    </row>
    <row r="627" spans="5:9" x14ac:dyDescent="0.2">
      <c r="E627" s="10"/>
      <c r="F627" s="11"/>
      <c r="G627" s="10"/>
      <c r="H627" s="11"/>
      <c r="I627" s="10"/>
    </row>
    <row r="628" spans="5:9" x14ac:dyDescent="0.2">
      <c r="E628" s="10"/>
      <c r="F628" s="11"/>
      <c r="G628" s="10"/>
      <c r="H628" s="11"/>
      <c r="I628" s="10"/>
    </row>
    <row r="629" spans="5:9" x14ac:dyDescent="0.2">
      <c r="E629" s="10"/>
      <c r="F629" s="11"/>
      <c r="G629" s="10"/>
      <c r="H629" s="11"/>
      <c r="I629" s="10"/>
    </row>
    <row r="630" spans="5:9" x14ac:dyDescent="0.2">
      <c r="E630" s="10"/>
      <c r="F630" s="11"/>
      <c r="G630" s="10"/>
      <c r="H630" s="11"/>
      <c r="I630" s="10"/>
    </row>
    <row r="631" spans="5:9" x14ac:dyDescent="0.2">
      <c r="E631" s="10"/>
      <c r="F631" s="11"/>
      <c r="G631" s="10"/>
      <c r="H631" s="11"/>
      <c r="I631" s="10"/>
    </row>
    <row r="632" spans="5:9" x14ac:dyDescent="0.2">
      <c r="E632" s="10"/>
      <c r="F632" s="11"/>
      <c r="G632" s="10"/>
      <c r="H632" s="11"/>
      <c r="I632" s="10"/>
    </row>
    <row r="633" spans="5:9" x14ac:dyDescent="0.2">
      <c r="E633" s="10"/>
      <c r="F633" s="11"/>
      <c r="G633" s="10"/>
      <c r="H633" s="11"/>
      <c r="I633" s="10"/>
    </row>
    <row r="634" spans="5:9" x14ac:dyDescent="0.2">
      <c r="E634" s="10"/>
      <c r="F634" s="11"/>
      <c r="G634" s="10"/>
      <c r="H634" s="11"/>
      <c r="I634" s="10"/>
    </row>
    <row r="635" spans="5:9" x14ac:dyDescent="0.2">
      <c r="E635" s="10"/>
      <c r="F635" s="11"/>
      <c r="G635" s="10"/>
      <c r="H635" s="11"/>
      <c r="I635" s="10"/>
    </row>
    <row r="636" spans="5:9" x14ac:dyDescent="0.2">
      <c r="E636" s="10"/>
      <c r="F636" s="11"/>
      <c r="G636" s="10"/>
      <c r="H636" s="11"/>
      <c r="I636" s="10"/>
    </row>
    <row r="637" spans="5:9" x14ac:dyDescent="0.2">
      <c r="E637" s="10"/>
      <c r="F637" s="11"/>
      <c r="G637" s="10"/>
      <c r="H637" s="11"/>
      <c r="I637" s="10"/>
    </row>
    <row r="638" spans="5:9" x14ac:dyDescent="0.2">
      <c r="E638" s="10"/>
      <c r="F638" s="11"/>
      <c r="G638" s="10"/>
      <c r="H638" s="11"/>
      <c r="I638" s="10"/>
    </row>
    <row r="639" spans="5:9" x14ac:dyDescent="0.2">
      <c r="E639" s="10"/>
      <c r="F639" s="11"/>
      <c r="G639" s="10"/>
      <c r="H639" s="11"/>
      <c r="I639" s="10"/>
    </row>
    <row r="640" spans="5:9" x14ac:dyDescent="0.2">
      <c r="E640" s="10"/>
      <c r="F640" s="11"/>
      <c r="G640" s="10"/>
      <c r="H640" s="11"/>
      <c r="I640" s="10"/>
    </row>
    <row r="641" spans="5:9" x14ac:dyDescent="0.2">
      <c r="E641" s="10"/>
      <c r="F641" s="11"/>
      <c r="G641" s="10"/>
      <c r="H641" s="11"/>
      <c r="I641" s="10"/>
    </row>
    <row r="642" spans="5:9" x14ac:dyDescent="0.2">
      <c r="E642" s="10"/>
      <c r="F642" s="11"/>
      <c r="G642" s="10"/>
      <c r="H642" s="11"/>
      <c r="I642" s="10"/>
    </row>
    <row r="643" spans="5:9" x14ac:dyDescent="0.2">
      <c r="E643" s="10"/>
      <c r="F643" s="11"/>
      <c r="G643" s="10"/>
      <c r="H643" s="11"/>
      <c r="I643" s="10"/>
    </row>
    <row r="644" spans="5:9" x14ac:dyDescent="0.2">
      <c r="E644" s="10"/>
      <c r="F644" s="11"/>
      <c r="G644" s="10"/>
      <c r="H644" s="11"/>
      <c r="I644" s="10"/>
    </row>
    <row r="645" spans="5:9" x14ac:dyDescent="0.2">
      <c r="E645" s="10"/>
      <c r="F645" s="11"/>
      <c r="G645" s="10"/>
      <c r="H645" s="11"/>
      <c r="I645" s="10"/>
    </row>
    <row r="646" spans="5:9" x14ac:dyDescent="0.2">
      <c r="E646" s="10"/>
      <c r="F646" s="11"/>
      <c r="G646" s="10"/>
      <c r="H646" s="11"/>
      <c r="I646" s="10"/>
    </row>
    <row r="647" spans="5:9" x14ac:dyDescent="0.2">
      <c r="E647" s="10"/>
      <c r="F647" s="11"/>
      <c r="G647" s="10"/>
      <c r="H647" s="11"/>
      <c r="I647" s="10"/>
    </row>
    <row r="648" spans="5:9" x14ac:dyDescent="0.2">
      <c r="E648" s="10"/>
      <c r="F648" s="11"/>
      <c r="G648" s="10"/>
      <c r="H648" s="11"/>
      <c r="I648" s="10"/>
    </row>
    <row r="649" spans="5:9" x14ac:dyDescent="0.2">
      <c r="E649" s="10"/>
      <c r="F649" s="11"/>
      <c r="G649" s="10"/>
      <c r="H649" s="11"/>
      <c r="I649" s="10"/>
    </row>
    <row r="650" spans="5:9" x14ac:dyDescent="0.2">
      <c r="E650" s="10"/>
      <c r="F650" s="11"/>
      <c r="G650" s="10"/>
      <c r="H650" s="11"/>
      <c r="I650" s="10"/>
    </row>
    <row r="651" spans="5:9" x14ac:dyDescent="0.2">
      <c r="E651" s="10"/>
      <c r="F651" s="11"/>
      <c r="G651" s="10"/>
      <c r="H651" s="11"/>
      <c r="I651" s="10"/>
    </row>
    <row r="652" spans="5:9" x14ac:dyDescent="0.2">
      <c r="E652" s="10"/>
      <c r="F652" s="11"/>
      <c r="G652" s="10"/>
      <c r="H652" s="11"/>
      <c r="I652" s="10"/>
    </row>
    <row r="653" spans="5:9" x14ac:dyDescent="0.2">
      <c r="E653" s="10"/>
      <c r="F653" s="11"/>
      <c r="G653" s="10"/>
      <c r="H653" s="11"/>
      <c r="I653" s="10"/>
    </row>
    <row r="654" spans="5:9" x14ac:dyDescent="0.2">
      <c r="E654" s="10"/>
      <c r="F654" s="11"/>
      <c r="G654" s="10"/>
      <c r="H654" s="11"/>
      <c r="I654" s="10"/>
    </row>
    <row r="655" spans="5:9" x14ac:dyDescent="0.2">
      <c r="E655" s="10"/>
      <c r="F655" s="11"/>
      <c r="G655" s="10"/>
      <c r="H655" s="11"/>
      <c r="I655" s="10"/>
    </row>
    <row r="656" spans="5:9" x14ac:dyDescent="0.2">
      <c r="E656" s="10"/>
      <c r="F656" s="11"/>
      <c r="G656" s="10"/>
      <c r="H656" s="11"/>
      <c r="I656" s="10"/>
    </row>
    <row r="657" spans="5:9" x14ac:dyDescent="0.2">
      <c r="E657" s="10"/>
      <c r="F657" s="11"/>
      <c r="G657" s="10"/>
      <c r="H657" s="11"/>
      <c r="I657" s="10"/>
    </row>
    <row r="658" spans="5:9" x14ac:dyDescent="0.2">
      <c r="E658" s="10"/>
      <c r="F658" s="11"/>
      <c r="G658" s="10"/>
      <c r="H658" s="11"/>
      <c r="I658" s="10"/>
    </row>
    <row r="659" spans="5:9" x14ac:dyDescent="0.2">
      <c r="E659" s="10"/>
      <c r="F659" s="11"/>
      <c r="G659" s="10"/>
      <c r="H659" s="11"/>
      <c r="I659" s="10"/>
    </row>
    <row r="660" spans="5:9" x14ac:dyDescent="0.2">
      <c r="E660" s="10"/>
      <c r="F660" s="11"/>
      <c r="G660" s="10"/>
      <c r="H660" s="11"/>
      <c r="I660" s="10"/>
    </row>
    <row r="661" spans="5:9" x14ac:dyDescent="0.2">
      <c r="E661" s="10"/>
      <c r="F661" s="11"/>
      <c r="G661" s="10"/>
      <c r="H661" s="11"/>
      <c r="I661" s="10"/>
    </row>
    <row r="662" spans="5:9" x14ac:dyDescent="0.2">
      <c r="E662" s="10"/>
      <c r="F662" s="11"/>
      <c r="G662" s="10"/>
      <c r="H662" s="11"/>
      <c r="I662" s="10"/>
    </row>
    <row r="663" spans="5:9" x14ac:dyDescent="0.2">
      <c r="E663" s="10"/>
      <c r="F663" s="11"/>
      <c r="G663" s="10"/>
      <c r="H663" s="11"/>
      <c r="I663" s="10"/>
    </row>
    <row r="664" spans="5:9" x14ac:dyDescent="0.2">
      <c r="E664" s="10"/>
      <c r="F664" s="11"/>
      <c r="G664" s="10"/>
      <c r="H664" s="11"/>
      <c r="I664" s="10"/>
    </row>
    <row r="665" spans="5:9" x14ac:dyDescent="0.2">
      <c r="E665" s="10"/>
      <c r="F665" s="11"/>
      <c r="G665" s="10"/>
      <c r="H665" s="11"/>
      <c r="I665" s="10"/>
    </row>
    <row r="666" spans="5:9" x14ac:dyDescent="0.2">
      <c r="E666" s="10"/>
      <c r="F666" s="11"/>
      <c r="G666" s="10"/>
      <c r="H666" s="11"/>
      <c r="I666" s="10"/>
    </row>
    <row r="667" spans="5:9" x14ac:dyDescent="0.2">
      <c r="E667" s="10"/>
      <c r="F667" s="11"/>
      <c r="G667" s="10"/>
      <c r="H667" s="11"/>
      <c r="I667" s="10"/>
    </row>
    <row r="668" spans="5:9" x14ac:dyDescent="0.2">
      <c r="E668" s="10"/>
      <c r="F668" s="11"/>
      <c r="G668" s="10"/>
      <c r="H668" s="11"/>
      <c r="I668" s="10"/>
    </row>
    <row r="669" spans="5:9" x14ac:dyDescent="0.2">
      <c r="E669" s="10"/>
      <c r="F669" s="11"/>
      <c r="G669" s="10"/>
      <c r="H669" s="11"/>
      <c r="I669" s="10"/>
    </row>
    <row r="670" spans="5:9" x14ac:dyDescent="0.2">
      <c r="E670" s="10"/>
      <c r="F670" s="11"/>
      <c r="G670" s="10"/>
      <c r="H670" s="11"/>
      <c r="I670" s="10"/>
    </row>
    <row r="671" spans="5:9" x14ac:dyDescent="0.2">
      <c r="E671" s="10"/>
      <c r="F671" s="11"/>
      <c r="G671" s="10"/>
      <c r="H671" s="11"/>
      <c r="I671" s="10"/>
    </row>
    <row r="672" spans="5:9" x14ac:dyDescent="0.2">
      <c r="E672" s="10"/>
      <c r="F672" s="11"/>
      <c r="G672" s="10"/>
      <c r="H672" s="11"/>
      <c r="I672" s="10"/>
    </row>
    <row r="673" spans="5:9" x14ac:dyDescent="0.2">
      <c r="E673" s="10"/>
      <c r="F673" s="11"/>
      <c r="G673" s="10"/>
      <c r="H673" s="11"/>
      <c r="I673" s="10"/>
    </row>
    <row r="674" spans="5:9" x14ac:dyDescent="0.2">
      <c r="E674" s="10"/>
      <c r="F674" s="11"/>
      <c r="G674" s="10"/>
      <c r="H674" s="11"/>
      <c r="I674" s="10"/>
    </row>
    <row r="675" spans="5:9" x14ac:dyDescent="0.2">
      <c r="E675" s="10"/>
      <c r="F675" s="11"/>
      <c r="G675" s="10"/>
      <c r="H675" s="11"/>
      <c r="I675" s="10"/>
    </row>
    <row r="676" spans="5:9" x14ac:dyDescent="0.2">
      <c r="E676" s="10"/>
      <c r="F676" s="11"/>
      <c r="G676" s="10"/>
      <c r="H676" s="11"/>
      <c r="I676" s="10"/>
    </row>
    <row r="677" spans="5:9" x14ac:dyDescent="0.2">
      <c r="E677" s="10"/>
      <c r="F677" s="11"/>
      <c r="G677" s="10"/>
      <c r="H677" s="11"/>
      <c r="I677" s="10"/>
    </row>
    <row r="678" spans="5:9" x14ac:dyDescent="0.2">
      <c r="E678" s="10"/>
      <c r="F678" s="11"/>
      <c r="G678" s="10"/>
      <c r="H678" s="11"/>
      <c r="I678" s="10"/>
    </row>
    <row r="679" spans="5:9" x14ac:dyDescent="0.2">
      <c r="E679" s="10"/>
      <c r="F679" s="11"/>
      <c r="G679" s="10"/>
      <c r="H679" s="11"/>
      <c r="I679" s="10"/>
    </row>
    <row r="680" spans="5:9" x14ac:dyDescent="0.2">
      <c r="E680" s="10"/>
      <c r="F680" s="11"/>
      <c r="G680" s="10"/>
      <c r="H680" s="11"/>
      <c r="I680" s="10"/>
    </row>
    <row r="681" spans="5:9" x14ac:dyDescent="0.2">
      <c r="E681" s="10"/>
      <c r="F681" s="11"/>
      <c r="G681" s="10"/>
      <c r="H681" s="11"/>
      <c r="I681" s="10"/>
    </row>
    <row r="682" spans="5:9" x14ac:dyDescent="0.2">
      <c r="E682" s="10"/>
      <c r="F682" s="11"/>
      <c r="G682" s="10"/>
      <c r="H682" s="11"/>
      <c r="I682" s="10"/>
    </row>
    <row r="683" spans="5:9" x14ac:dyDescent="0.2">
      <c r="E683" s="10"/>
      <c r="F683" s="11"/>
      <c r="G683" s="10"/>
      <c r="H683" s="11"/>
      <c r="I683" s="10"/>
    </row>
    <row r="684" spans="5:9" x14ac:dyDescent="0.2">
      <c r="E684" s="10"/>
      <c r="F684" s="11"/>
      <c r="G684" s="10"/>
      <c r="H684" s="11"/>
      <c r="I684" s="10"/>
    </row>
    <row r="685" spans="5:9" x14ac:dyDescent="0.2">
      <c r="E685" s="10"/>
      <c r="F685" s="11"/>
      <c r="G685" s="10"/>
      <c r="H685" s="11"/>
      <c r="I685" s="10"/>
    </row>
    <row r="686" spans="5:9" x14ac:dyDescent="0.2">
      <c r="E686" s="10"/>
      <c r="F686" s="11"/>
      <c r="G686" s="10"/>
      <c r="H686" s="11"/>
      <c r="I686" s="10"/>
    </row>
    <row r="687" spans="5:9" x14ac:dyDescent="0.2">
      <c r="E687" s="10"/>
      <c r="F687" s="11"/>
      <c r="G687" s="10"/>
      <c r="H687" s="11"/>
      <c r="I687" s="10"/>
    </row>
    <row r="688" spans="5:9" x14ac:dyDescent="0.2">
      <c r="E688" s="10"/>
      <c r="F688" s="11"/>
      <c r="G688" s="10"/>
      <c r="H688" s="11"/>
      <c r="I688" s="10"/>
    </row>
    <row r="689" spans="5:9" x14ac:dyDescent="0.2">
      <c r="E689" s="10"/>
      <c r="F689" s="11"/>
      <c r="G689" s="10"/>
      <c r="H689" s="11"/>
      <c r="I689" s="10"/>
    </row>
    <row r="690" spans="5:9" x14ac:dyDescent="0.2">
      <c r="E690" s="10"/>
      <c r="F690" s="11"/>
      <c r="G690" s="10"/>
      <c r="H690" s="11"/>
      <c r="I690" s="10"/>
    </row>
    <row r="691" spans="5:9" x14ac:dyDescent="0.2">
      <c r="E691" s="10"/>
      <c r="F691" s="11"/>
      <c r="G691" s="10"/>
      <c r="H691" s="11"/>
      <c r="I691" s="10"/>
    </row>
    <row r="692" spans="5:9" x14ac:dyDescent="0.2">
      <c r="E692" s="10"/>
      <c r="F692" s="11"/>
      <c r="G692" s="10"/>
      <c r="H692" s="11"/>
      <c r="I692" s="10"/>
    </row>
    <row r="693" spans="5:9" x14ac:dyDescent="0.2">
      <c r="E693" s="10"/>
      <c r="F693" s="11"/>
      <c r="G693" s="10"/>
      <c r="H693" s="11"/>
      <c r="I693" s="10"/>
    </row>
    <row r="694" spans="5:9" x14ac:dyDescent="0.2">
      <c r="E694" s="10"/>
      <c r="F694" s="11"/>
      <c r="G694" s="10"/>
      <c r="H694" s="11"/>
      <c r="I694" s="10"/>
    </row>
    <row r="695" spans="5:9" x14ac:dyDescent="0.2">
      <c r="E695" s="10"/>
      <c r="F695" s="11"/>
      <c r="G695" s="10"/>
      <c r="H695" s="11"/>
      <c r="I695" s="10"/>
    </row>
    <row r="696" spans="5:9" x14ac:dyDescent="0.2">
      <c r="E696" s="10"/>
      <c r="F696" s="11"/>
      <c r="G696" s="10"/>
      <c r="H696" s="11"/>
      <c r="I696" s="10"/>
    </row>
    <row r="697" spans="5:9" x14ac:dyDescent="0.2">
      <c r="E697" s="10"/>
      <c r="F697" s="11"/>
      <c r="G697" s="10"/>
      <c r="H697" s="11"/>
      <c r="I697" s="10"/>
    </row>
    <row r="698" spans="5:9" x14ac:dyDescent="0.2">
      <c r="E698" s="10"/>
      <c r="F698" s="11"/>
      <c r="G698" s="10"/>
      <c r="H698" s="11"/>
      <c r="I698" s="10"/>
    </row>
    <row r="699" spans="5:9" x14ac:dyDescent="0.2">
      <c r="E699" s="10"/>
      <c r="F699" s="11"/>
      <c r="G699" s="10"/>
      <c r="H699" s="11"/>
      <c r="I699" s="10"/>
    </row>
    <row r="700" spans="5:9" x14ac:dyDescent="0.2">
      <c r="E700" s="10"/>
      <c r="F700" s="11"/>
      <c r="G700" s="10"/>
      <c r="H700" s="11"/>
      <c r="I700" s="10"/>
    </row>
    <row r="701" spans="5:9" x14ac:dyDescent="0.2">
      <c r="E701" s="10"/>
      <c r="F701" s="11"/>
      <c r="G701" s="10"/>
      <c r="H701" s="11"/>
      <c r="I701" s="10"/>
    </row>
    <row r="702" spans="5:9" x14ac:dyDescent="0.2">
      <c r="E702" s="10"/>
      <c r="F702" s="11"/>
      <c r="G702" s="10"/>
      <c r="H702" s="11"/>
      <c r="I702" s="10"/>
    </row>
    <row r="703" spans="5:9" x14ac:dyDescent="0.2">
      <c r="E703" s="10"/>
      <c r="F703" s="11"/>
      <c r="G703" s="10"/>
      <c r="H703" s="11"/>
      <c r="I703" s="10"/>
    </row>
    <row r="704" spans="5:9" x14ac:dyDescent="0.2">
      <c r="E704" s="10"/>
      <c r="F704" s="11"/>
      <c r="G704" s="10"/>
      <c r="H704" s="11"/>
      <c r="I704" s="10"/>
    </row>
    <row r="705" spans="5:9" x14ac:dyDescent="0.2">
      <c r="E705" s="10"/>
      <c r="F705" s="11"/>
      <c r="G705" s="10"/>
      <c r="H705" s="11"/>
      <c r="I705" s="10"/>
    </row>
    <row r="706" spans="5:9" x14ac:dyDescent="0.2">
      <c r="E706" s="10"/>
      <c r="F706" s="11"/>
      <c r="G706" s="10"/>
      <c r="H706" s="11"/>
      <c r="I706" s="10"/>
    </row>
    <row r="707" spans="5:9" x14ac:dyDescent="0.2">
      <c r="E707" s="10"/>
      <c r="F707" s="11"/>
      <c r="G707" s="10"/>
      <c r="H707" s="11"/>
      <c r="I707" s="10"/>
    </row>
    <row r="708" spans="5:9" x14ac:dyDescent="0.2">
      <c r="E708" s="10"/>
      <c r="F708" s="11"/>
      <c r="G708" s="10"/>
      <c r="H708" s="11"/>
      <c r="I708" s="10"/>
    </row>
    <row r="709" spans="5:9" x14ac:dyDescent="0.2">
      <c r="E709" s="10"/>
      <c r="F709" s="11"/>
      <c r="G709" s="10"/>
      <c r="H709" s="11"/>
      <c r="I709" s="10"/>
    </row>
    <row r="710" spans="5:9" x14ac:dyDescent="0.2">
      <c r="E710" s="10"/>
      <c r="F710" s="11"/>
      <c r="G710" s="10"/>
      <c r="H710" s="11"/>
      <c r="I710" s="10"/>
    </row>
    <row r="711" spans="5:9" x14ac:dyDescent="0.2">
      <c r="E711" s="10"/>
      <c r="F711" s="11"/>
      <c r="G711" s="10"/>
      <c r="H711" s="11"/>
      <c r="I711" s="10"/>
    </row>
    <row r="712" spans="5:9" x14ac:dyDescent="0.2">
      <c r="E712" s="10"/>
      <c r="F712" s="11"/>
      <c r="G712" s="10"/>
      <c r="H712" s="11"/>
      <c r="I712" s="10"/>
    </row>
    <row r="713" spans="5:9" x14ac:dyDescent="0.2">
      <c r="E713" s="10"/>
      <c r="F713" s="11"/>
      <c r="G713" s="10"/>
      <c r="H713" s="11"/>
      <c r="I713" s="10"/>
    </row>
    <row r="714" spans="5:9" x14ac:dyDescent="0.2">
      <c r="E714" s="10"/>
      <c r="F714" s="11"/>
      <c r="G714" s="10"/>
      <c r="H714" s="11"/>
      <c r="I714" s="10"/>
    </row>
    <row r="715" spans="5:9" x14ac:dyDescent="0.2">
      <c r="E715" s="10"/>
      <c r="F715" s="11"/>
      <c r="G715" s="10"/>
      <c r="H715" s="11"/>
      <c r="I715" s="10"/>
    </row>
    <row r="716" spans="5:9" x14ac:dyDescent="0.2">
      <c r="E716" s="10"/>
      <c r="F716" s="11"/>
      <c r="G716" s="10"/>
      <c r="H716" s="11"/>
      <c r="I716" s="10"/>
    </row>
    <row r="717" spans="5:9" x14ac:dyDescent="0.2">
      <c r="E717" s="10"/>
      <c r="F717" s="11"/>
      <c r="G717" s="10"/>
      <c r="H717" s="11"/>
      <c r="I717" s="10"/>
    </row>
    <row r="718" spans="5:9" x14ac:dyDescent="0.2">
      <c r="E718" s="10"/>
      <c r="F718" s="11"/>
      <c r="G718" s="10"/>
      <c r="H718" s="11"/>
      <c r="I718" s="10"/>
    </row>
    <row r="719" spans="5:9" x14ac:dyDescent="0.2">
      <c r="E719" s="10"/>
      <c r="F719" s="11"/>
      <c r="G719" s="10"/>
      <c r="H719" s="11"/>
      <c r="I719" s="10"/>
    </row>
    <row r="720" spans="5:9" x14ac:dyDescent="0.2">
      <c r="E720" s="10"/>
      <c r="F720" s="11"/>
      <c r="G720" s="10"/>
      <c r="H720" s="11"/>
      <c r="I720" s="10"/>
    </row>
    <row r="721" spans="5:9" x14ac:dyDescent="0.2">
      <c r="E721" s="10"/>
      <c r="F721" s="11"/>
      <c r="G721" s="10"/>
      <c r="H721" s="11"/>
      <c r="I721" s="10"/>
    </row>
    <row r="722" spans="5:9" x14ac:dyDescent="0.2">
      <c r="E722" s="10"/>
      <c r="F722" s="11"/>
      <c r="G722" s="10"/>
      <c r="H722" s="11"/>
      <c r="I722" s="10"/>
    </row>
    <row r="723" spans="5:9" x14ac:dyDescent="0.2">
      <c r="E723" s="10"/>
      <c r="F723" s="11"/>
      <c r="G723" s="10"/>
      <c r="H723" s="11"/>
      <c r="I723" s="10"/>
    </row>
    <row r="724" spans="5:9" x14ac:dyDescent="0.2">
      <c r="E724" s="10"/>
      <c r="F724" s="11"/>
      <c r="G724" s="10"/>
      <c r="H724" s="11"/>
      <c r="I724" s="10"/>
    </row>
    <row r="725" spans="5:9" x14ac:dyDescent="0.2">
      <c r="E725" s="10"/>
      <c r="F725" s="11"/>
      <c r="G725" s="10"/>
      <c r="H725" s="11"/>
      <c r="I725" s="10"/>
    </row>
    <row r="726" spans="5:9" x14ac:dyDescent="0.2">
      <c r="E726" s="10"/>
      <c r="F726" s="11"/>
      <c r="G726" s="10"/>
      <c r="H726" s="11"/>
      <c r="I726" s="10"/>
    </row>
    <row r="727" spans="5:9" x14ac:dyDescent="0.2">
      <c r="E727" s="10"/>
      <c r="F727" s="11"/>
      <c r="G727" s="10"/>
      <c r="H727" s="11"/>
      <c r="I727" s="10"/>
    </row>
    <row r="728" spans="5:9" x14ac:dyDescent="0.2">
      <c r="E728" s="10"/>
      <c r="F728" s="11"/>
      <c r="G728" s="10"/>
      <c r="H728" s="11"/>
      <c r="I728" s="10"/>
    </row>
    <row r="729" spans="5:9" x14ac:dyDescent="0.2">
      <c r="E729" s="10"/>
      <c r="F729" s="11"/>
      <c r="G729" s="10"/>
      <c r="H729" s="11"/>
      <c r="I729" s="10"/>
    </row>
    <row r="730" spans="5:9" x14ac:dyDescent="0.2">
      <c r="E730" s="10"/>
      <c r="F730" s="11"/>
      <c r="G730" s="10"/>
      <c r="H730" s="11"/>
      <c r="I730" s="10"/>
    </row>
    <row r="731" spans="5:9" x14ac:dyDescent="0.2">
      <c r="E731" s="10"/>
      <c r="F731" s="11"/>
      <c r="G731" s="10"/>
      <c r="H731" s="11"/>
      <c r="I731" s="10"/>
    </row>
    <row r="732" spans="5:9" x14ac:dyDescent="0.2">
      <c r="E732" s="10"/>
      <c r="F732" s="11"/>
      <c r="G732" s="10"/>
      <c r="H732" s="11"/>
      <c r="I732" s="10"/>
    </row>
    <row r="733" spans="5:9" x14ac:dyDescent="0.2">
      <c r="E733" s="10"/>
      <c r="F733" s="11"/>
      <c r="G733" s="10"/>
      <c r="H733" s="11"/>
      <c r="I733" s="10"/>
    </row>
    <row r="734" spans="5:9" x14ac:dyDescent="0.2">
      <c r="E734" s="10"/>
      <c r="F734" s="11"/>
      <c r="G734" s="10"/>
      <c r="H734" s="11"/>
      <c r="I734" s="10"/>
    </row>
    <row r="735" spans="5:9" x14ac:dyDescent="0.2">
      <c r="E735" s="10"/>
      <c r="F735" s="11"/>
      <c r="G735" s="10"/>
      <c r="H735" s="11"/>
      <c r="I735" s="10"/>
    </row>
    <row r="736" spans="5:9" x14ac:dyDescent="0.2">
      <c r="E736" s="10"/>
      <c r="F736" s="11"/>
      <c r="G736" s="10"/>
      <c r="H736" s="11"/>
      <c r="I736" s="10"/>
    </row>
    <row r="737" spans="5:9" x14ac:dyDescent="0.2">
      <c r="E737" s="10"/>
      <c r="F737" s="11"/>
      <c r="G737" s="10"/>
      <c r="H737" s="11"/>
      <c r="I737" s="10"/>
    </row>
    <row r="738" spans="5:9" x14ac:dyDescent="0.2">
      <c r="E738" s="10"/>
      <c r="F738" s="11"/>
      <c r="G738" s="10"/>
      <c r="H738" s="11"/>
      <c r="I738" s="10"/>
    </row>
    <row r="739" spans="5:9" x14ac:dyDescent="0.2">
      <c r="E739" s="10"/>
      <c r="F739" s="11"/>
      <c r="G739" s="10"/>
      <c r="H739" s="11"/>
      <c r="I739" s="10"/>
    </row>
    <row r="740" spans="5:9" x14ac:dyDescent="0.2">
      <c r="E740" s="10"/>
      <c r="F740" s="11"/>
      <c r="G740" s="10"/>
      <c r="H740" s="11"/>
      <c r="I740" s="10"/>
    </row>
    <row r="741" spans="5:9" x14ac:dyDescent="0.2">
      <c r="E741" s="10"/>
      <c r="F741" s="11"/>
      <c r="G741" s="10"/>
      <c r="H741" s="11"/>
      <c r="I741" s="10"/>
    </row>
    <row r="742" spans="5:9" x14ac:dyDescent="0.2">
      <c r="E742" s="10"/>
      <c r="F742" s="11"/>
      <c r="G742" s="10"/>
      <c r="H742" s="11"/>
      <c r="I742" s="10"/>
    </row>
    <row r="743" spans="5:9" x14ac:dyDescent="0.2">
      <c r="E743" s="10"/>
      <c r="F743" s="11"/>
      <c r="G743" s="10"/>
      <c r="H743" s="11"/>
      <c r="I743" s="10"/>
    </row>
    <row r="744" spans="5:9" x14ac:dyDescent="0.2">
      <c r="E744" s="10"/>
      <c r="F744" s="11"/>
      <c r="G744" s="10"/>
      <c r="H744" s="11"/>
      <c r="I744" s="10"/>
    </row>
    <row r="745" spans="5:9" x14ac:dyDescent="0.2">
      <c r="E745" s="10"/>
      <c r="F745" s="11"/>
      <c r="G745" s="10"/>
      <c r="H745" s="11"/>
      <c r="I745" s="10"/>
    </row>
    <row r="746" spans="5:9" x14ac:dyDescent="0.2">
      <c r="E746" s="10"/>
      <c r="F746" s="11"/>
      <c r="G746" s="10"/>
      <c r="H746" s="11"/>
      <c r="I746" s="10"/>
    </row>
    <row r="747" spans="5:9" x14ac:dyDescent="0.2">
      <c r="E747" s="10"/>
      <c r="F747" s="11"/>
      <c r="G747" s="10"/>
      <c r="H747" s="11"/>
      <c r="I747" s="10"/>
    </row>
    <row r="748" spans="5:9" x14ac:dyDescent="0.2">
      <c r="E748" s="10"/>
      <c r="F748" s="11"/>
      <c r="G748" s="10"/>
      <c r="H748" s="11"/>
      <c r="I748" s="10"/>
    </row>
    <row r="749" spans="5:9" x14ac:dyDescent="0.2">
      <c r="E749" s="10"/>
      <c r="F749" s="11"/>
      <c r="G749" s="10"/>
      <c r="H749" s="11"/>
      <c r="I749" s="10"/>
    </row>
    <row r="750" spans="5:9" x14ac:dyDescent="0.2">
      <c r="E750" s="10"/>
      <c r="F750" s="11"/>
      <c r="G750" s="10"/>
      <c r="H750" s="11"/>
      <c r="I750" s="10"/>
    </row>
    <row r="751" spans="5:9" x14ac:dyDescent="0.2">
      <c r="E751" s="10"/>
      <c r="F751" s="11"/>
      <c r="G751" s="10"/>
      <c r="H751" s="11"/>
      <c r="I751" s="10"/>
    </row>
    <row r="752" spans="5:9" x14ac:dyDescent="0.2">
      <c r="E752" s="10"/>
      <c r="F752" s="11"/>
      <c r="G752" s="10"/>
      <c r="H752" s="11"/>
      <c r="I752" s="10"/>
    </row>
    <row r="753" spans="5:9" x14ac:dyDescent="0.2">
      <c r="E753" s="10"/>
      <c r="F753" s="11"/>
      <c r="G753" s="10"/>
      <c r="H753" s="11"/>
      <c r="I753" s="10"/>
    </row>
    <row r="754" spans="5:9" x14ac:dyDescent="0.2">
      <c r="E754" s="10"/>
      <c r="F754" s="11"/>
      <c r="G754" s="10"/>
      <c r="H754" s="11"/>
      <c r="I754" s="10"/>
    </row>
    <row r="755" spans="5:9" x14ac:dyDescent="0.2">
      <c r="E755" s="10"/>
      <c r="F755" s="11"/>
      <c r="G755" s="10"/>
      <c r="H755" s="11"/>
      <c r="I755" s="10"/>
    </row>
    <row r="756" spans="5:9" x14ac:dyDescent="0.2">
      <c r="E756" s="10"/>
      <c r="F756" s="11"/>
      <c r="G756" s="10"/>
      <c r="H756" s="11"/>
      <c r="I756" s="10"/>
    </row>
    <row r="757" spans="5:9" x14ac:dyDescent="0.2">
      <c r="E757" s="10"/>
      <c r="F757" s="11"/>
      <c r="G757" s="10"/>
      <c r="H757" s="11"/>
      <c r="I757" s="10"/>
    </row>
    <row r="758" spans="5:9" x14ac:dyDescent="0.2">
      <c r="E758" s="10"/>
      <c r="F758" s="11"/>
      <c r="G758" s="10"/>
      <c r="H758" s="11"/>
      <c r="I758" s="10"/>
    </row>
    <row r="759" spans="5:9" x14ac:dyDescent="0.2">
      <c r="E759" s="10"/>
      <c r="F759" s="11"/>
      <c r="G759" s="10"/>
      <c r="H759" s="11"/>
      <c r="I759" s="10"/>
    </row>
    <row r="760" spans="5:9" x14ac:dyDescent="0.2">
      <c r="E760" s="10"/>
      <c r="F760" s="11"/>
      <c r="G760" s="10"/>
      <c r="H760" s="11"/>
      <c r="I760" s="10"/>
    </row>
    <row r="761" spans="5:9" x14ac:dyDescent="0.2">
      <c r="E761" s="10"/>
      <c r="F761" s="11"/>
      <c r="G761" s="10"/>
      <c r="H761" s="11"/>
      <c r="I761" s="10"/>
    </row>
    <row r="762" spans="5:9" x14ac:dyDescent="0.2">
      <c r="E762" s="10"/>
      <c r="F762" s="11"/>
      <c r="G762" s="10"/>
      <c r="H762" s="11"/>
      <c r="I762" s="10"/>
    </row>
    <row r="763" spans="5:9" x14ac:dyDescent="0.2">
      <c r="E763" s="10"/>
      <c r="F763" s="11"/>
      <c r="G763" s="10"/>
      <c r="H763" s="11"/>
      <c r="I763" s="10"/>
    </row>
    <row r="764" spans="5:9" x14ac:dyDescent="0.2">
      <c r="E764" s="10"/>
      <c r="F764" s="11"/>
      <c r="G764" s="10"/>
      <c r="H764" s="11"/>
      <c r="I764" s="10"/>
    </row>
    <row r="765" spans="5:9" x14ac:dyDescent="0.2">
      <c r="E765" s="10"/>
      <c r="F765" s="11"/>
      <c r="G765" s="10"/>
      <c r="H765" s="11"/>
      <c r="I765" s="10"/>
    </row>
    <row r="766" spans="5:9" x14ac:dyDescent="0.2">
      <c r="E766" s="10"/>
      <c r="F766" s="11"/>
      <c r="G766" s="10"/>
      <c r="H766" s="11"/>
      <c r="I766" s="10"/>
    </row>
    <row r="767" spans="5:9" x14ac:dyDescent="0.2">
      <c r="E767" s="10"/>
      <c r="F767" s="11"/>
      <c r="G767" s="10"/>
      <c r="H767" s="11"/>
      <c r="I767" s="10"/>
    </row>
    <row r="768" spans="5:9" x14ac:dyDescent="0.2">
      <c r="E768" s="10"/>
      <c r="F768" s="11"/>
      <c r="G768" s="10"/>
      <c r="H768" s="11"/>
      <c r="I768" s="10"/>
    </row>
    <row r="769" spans="5:9" x14ac:dyDescent="0.2">
      <c r="E769" s="10"/>
      <c r="F769" s="11"/>
      <c r="G769" s="10"/>
      <c r="H769" s="11"/>
      <c r="I769" s="10"/>
    </row>
    <row r="770" spans="5:9" x14ac:dyDescent="0.2">
      <c r="E770" s="10"/>
      <c r="F770" s="11"/>
      <c r="G770" s="10"/>
      <c r="H770" s="11"/>
      <c r="I770" s="10"/>
    </row>
    <row r="771" spans="5:9" x14ac:dyDescent="0.2">
      <c r="E771" s="10"/>
      <c r="F771" s="11"/>
      <c r="G771" s="10"/>
      <c r="H771" s="11"/>
      <c r="I771" s="10"/>
    </row>
    <row r="772" spans="5:9" x14ac:dyDescent="0.2">
      <c r="E772" s="10"/>
      <c r="F772" s="11"/>
      <c r="G772" s="10"/>
      <c r="H772" s="11"/>
      <c r="I772" s="10"/>
    </row>
    <row r="773" spans="5:9" x14ac:dyDescent="0.2">
      <c r="E773" s="10"/>
      <c r="F773" s="11"/>
      <c r="G773" s="10"/>
      <c r="H773" s="11"/>
      <c r="I773" s="10"/>
    </row>
    <row r="774" spans="5:9" x14ac:dyDescent="0.2">
      <c r="E774" s="10"/>
      <c r="F774" s="11"/>
      <c r="G774" s="10"/>
      <c r="H774" s="11"/>
      <c r="I774" s="10"/>
    </row>
    <row r="775" spans="5:9" x14ac:dyDescent="0.2">
      <c r="E775" s="10"/>
      <c r="F775" s="11"/>
      <c r="G775" s="10"/>
      <c r="H775" s="11"/>
      <c r="I775" s="10"/>
    </row>
    <row r="776" spans="5:9" x14ac:dyDescent="0.2">
      <c r="E776" s="10"/>
      <c r="F776" s="11"/>
      <c r="G776" s="10"/>
      <c r="H776" s="11"/>
      <c r="I776" s="10"/>
    </row>
    <row r="777" spans="5:9" x14ac:dyDescent="0.2">
      <c r="E777" s="10"/>
      <c r="F777" s="11"/>
      <c r="G777" s="10"/>
      <c r="H777" s="11"/>
      <c r="I777" s="10"/>
    </row>
    <row r="778" spans="5:9" x14ac:dyDescent="0.2">
      <c r="E778" s="10"/>
      <c r="F778" s="11"/>
      <c r="G778" s="10"/>
      <c r="H778" s="11"/>
      <c r="I778" s="10"/>
    </row>
    <row r="779" spans="5:9" x14ac:dyDescent="0.2">
      <c r="E779" s="10"/>
      <c r="F779" s="11"/>
      <c r="G779" s="10"/>
      <c r="H779" s="11"/>
      <c r="I779" s="10"/>
    </row>
    <row r="780" spans="5:9" x14ac:dyDescent="0.2">
      <c r="E780" s="10"/>
      <c r="F780" s="11"/>
      <c r="G780" s="10"/>
      <c r="H780" s="11"/>
      <c r="I780" s="10"/>
    </row>
    <row r="781" spans="5:9" x14ac:dyDescent="0.2">
      <c r="E781" s="10"/>
      <c r="F781" s="11"/>
      <c r="G781" s="10"/>
      <c r="H781" s="11"/>
      <c r="I781" s="10"/>
    </row>
    <row r="782" spans="5:9" x14ac:dyDescent="0.2">
      <c r="E782" s="10"/>
      <c r="F782" s="11"/>
      <c r="G782" s="10"/>
      <c r="H782" s="11"/>
      <c r="I782" s="10"/>
    </row>
    <row r="783" spans="5:9" x14ac:dyDescent="0.2">
      <c r="E783" s="10"/>
      <c r="F783" s="11"/>
      <c r="G783" s="10"/>
      <c r="H783" s="11"/>
      <c r="I783" s="10"/>
    </row>
    <row r="784" spans="5:9" x14ac:dyDescent="0.2">
      <c r="E784" s="10"/>
      <c r="F784" s="11"/>
      <c r="G784" s="10"/>
      <c r="H784" s="11"/>
      <c r="I784" s="10"/>
    </row>
    <row r="785" spans="5:9" x14ac:dyDescent="0.2">
      <c r="E785" s="10"/>
      <c r="F785" s="11"/>
      <c r="G785" s="10"/>
      <c r="H785" s="11"/>
      <c r="I785" s="10"/>
    </row>
    <row r="786" spans="5:9" x14ac:dyDescent="0.2">
      <c r="E786" s="10"/>
      <c r="F786" s="11"/>
      <c r="G786" s="10"/>
      <c r="H786" s="11"/>
      <c r="I786" s="10"/>
    </row>
    <row r="787" spans="5:9" x14ac:dyDescent="0.2">
      <c r="E787" s="10"/>
      <c r="F787" s="11"/>
      <c r="G787" s="10"/>
      <c r="H787" s="11"/>
      <c r="I787" s="10"/>
    </row>
    <row r="788" spans="5:9" x14ac:dyDescent="0.2">
      <c r="E788" s="10"/>
      <c r="F788" s="11"/>
      <c r="G788" s="10"/>
      <c r="H788" s="11"/>
      <c r="I788" s="10"/>
    </row>
    <row r="789" spans="5:9" x14ac:dyDescent="0.2">
      <c r="E789" s="10"/>
      <c r="F789" s="11"/>
      <c r="G789" s="10"/>
      <c r="H789" s="11"/>
      <c r="I789" s="10"/>
    </row>
    <row r="790" spans="5:9" x14ac:dyDescent="0.2">
      <c r="E790" s="10"/>
      <c r="F790" s="11"/>
      <c r="G790" s="10"/>
      <c r="H790" s="11"/>
      <c r="I790" s="10"/>
    </row>
    <row r="791" spans="5:9" x14ac:dyDescent="0.2">
      <c r="E791" s="10"/>
      <c r="F791" s="11"/>
      <c r="G791" s="10"/>
      <c r="H791" s="11"/>
      <c r="I791" s="10"/>
    </row>
    <row r="792" spans="5:9" x14ac:dyDescent="0.2">
      <c r="E792" s="10"/>
      <c r="F792" s="11"/>
      <c r="G792" s="10"/>
      <c r="H792" s="11"/>
      <c r="I792" s="10"/>
    </row>
    <row r="793" spans="5:9" x14ac:dyDescent="0.2">
      <c r="E793" s="10"/>
      <c r="F793" s="11"/>
      <c r="G793" s="10"/>
      <c r="H793" s="11"/>
      <c r="I793" s="10"/>
    </row>
    <row r="794" spans="5:9" x14ac:dyDescent="0.2">
      <c r="E794" s="10"/>
      <c r="F794" s="11"/>
      <c r="G794" s="10"/>
      <c r="H794" s="11"/>
      <c r="I794" s="10"/>
    </row>
    <row r="795" spans="5:9" x14ac:dyDescent="0.2">
      <c r="E795" s="10"/>
      <c r="F795" s="11"/>
      <c r="G795" s="10"/>
      <c r="H795" s="11"/>
      <c r="I795" s="10"/>
    </row>
    <row r="796" spans="5:9" x14ac:dyDescent="0.2">
      <c r="E796" s="10"/>
      <c r="F796" s="11"/>
      <c r="G796" s="10"/>
      <c r="H796" s="11"/>
      <c r="I796" s="10"/>
    </row>
    <row r="797" spans="5:9" x14ac:dyDescent="0.2">
      <c r="E797" s="10"/>
      <c r="F797" s="11"/>
      <c r="G797" s="10"/>
      <c r="H797" s="11"/>
      <c r="I797" s="10"/>
    </row>
    <row r="798" spans="5:9" x14ac:dyDescent="0.2">
      <c r="E798" s="10"/>
      <c r="F798" s="11"/>
      <c r="G798" s="10"/>
      <c r="H798" s="11"/>
      <c r="I798" s="10"/>
    </row>
    <row r="799" spans="5:9" x14ac:dyDescent="0.2">
      <c r="E799" s="10"/>
      <c r="F799" s="11"/>
      <c r="G799" s="10"/>
      <c r="H799" s="11"/>
      <c r="I799" s="10"/>
    </row>
    <row r="800" spans="5:9" x14ac:dyDescent="0.2">
      <c r="E800" s="10"/>
      <c r="F800" s="11"/>
      <c r="G800" s="10"/>
      <c r="H800" s="11"/>
      <c r="I800" s="10"/>
    </row>
    <row r="801" spans="5:9" x14ac:dyDescent="0.2">
      <c r="E801" s="10"/>
      <c r="F801" s="11"/>
      <c r="G801" s="10"/>
      <c r="H801" s="11"/>
      <c r="I801" s="10"/>
    </row>
    <row r="802" spans="5:9" x14ac:dyDescent="0.2">
      <c r="E802" s="10"/>
      <c r="F802" s="11"/>
      <c r="G802" s="10"/>
      <c r="H802" s="11"/>
      <c r="I802" s="10"/>
    </row>
    <row r="803" spans="5:9" x14ac:dyDescent="0.2">
      <c r="E803" s="10"/>
      <c r="F803" s="11"/>
      <c r="G803" s="10"/>
      <c r="H803" s="11"/>
      <c r="I803" s="10"/>
    </row>
    <row r="804" spans="5:9" x14ac:dyDescent="0.2">
      <c r="E804" s="10"/>
      <c r="F804" s="11"/>
      <c r="G804" s="10"/>
      <c r="H804" s="11"/>
      <c r="I804" s="10"/>
    </row>
    <row r="805" spans="5:9" x14ac:dyDescent="0.2">
      <c r="E805" s="10"/>
      <c r="F805" s="11"/>
      <c r="G805" s="10"/>
      <c r="H805" s="11"/>
      <c r="I805" s="10"/>
    </row>
    <row r="806" spans="5:9" x14ac:dyDescent="0.2">
      <c r="E806" s="10"/>
      <c r="F806" s="11"/>
      <c r="G806" s="10"/>
      <c r="H806" s="11"/>
      <c r="I806" s="10"/>
    </row>
    <row r="807" spans="5:9" x14ac:dyDescent="0.2">
      <c r="E807" s="10"/>
      <c r="F807" s="11"/>
      <c r="G807" s="10"/>
      <c r="H807" s="11"/>
      <c r="I807" s="10"/>
    </row>
    <row r="808" spans="5:9" x14ac:dyDescent="0.2">
      <c r="E808" s="10"/>
      <c r="F808" s="11"/>
      <c r="G808" s="10"/>
      <c r="H808" s="11"/>
      <c r="I808" s="10"/>
    </row>
    <row r="809" spans="5:9" x14ac:dyDescent="0.2">
      <c r="E809" s="10"/>
      <c r="F809" s="11"/>
      <c r="G809" s="10"/>
      <c r="H809" s="11"/>
      <c r="I809" s="10"/>
    </row>
    <row r="810" spans="5:9" x14ac:dyDescent="0.2">
      <c r="E810" s="10"/>
      <c r="F810" s="11"/>
      <c r="G810" s="10"/>
      <c r="H810" s="11"/>
      <c r="I810" s="10"/>
    </row>
    <row r="811" spans="5:9" x14ac:dyDescent="0.2">
      <c r="E811" s="10"/>
      <c r="F811" s="11"/>
      <c r="G811" s="10"/>
      <c r="H811" s="11"/>
      <c r="I811" s="10"/>
    </row>
    <row r="812" spans="5:9" x14ac:dyDescent="0.2">
      <c r="E812" s="10"/>
      <c r="F812" s="11"/>
      <c r="G812" s="10"/>
      <c r="H812" s="11"/>
      <c r="I812" s="10"/>
    </row>
    <row r="813" spans="5:9" x14ac:dyDescent="0.2">
      <c r="E813" s="10"/>
      <c r="F813" s="11"/>
      <c r="G813" s="10"/>
      <c r="H813" s="11"/>
      <c r="I813" s="10"/>
    </row>
    <row r="814" spans="5:9" x14ac:dyDescent="0.2">
      <c r="E814" s="10"/>
      <c r="F814" s="11"/>
      <c r="G814" s="10"/>
      <c r="H814" s="11"/>
      <c r="I814" s="10"/>
    </row>
    <row r="815" spans="5:9" x14ac:dyDescent="0.2">
      <c r="E815" s="10"/>
      <c r="F815" s="11"/>
      <c r="G815" s="10"/>
      <c r="H815" s="11"/>
      <c r="I815" s="10"/>
    </row>
    <row r="816" spans="5:9" x14ac:dyDescent="0.2">
      <c r="E816" s="10"/>
      <c r="F816" s="11"/>
      <c r="G816" s="10"/>
      <c r="H816" s="11"/>
      <c r="I816" s="10"/>
    </row>
    <row r="817" spans="5:9" x14ac:dyDescent="0.2">
      <c r="E817" s="10"/>
      <c r="F817" s="11"/>
      <c r="G817" s="10"/>
      <c r="H817" s="11"/>
      <c r="I817" s="10"/>
    </row>
    <row r="818" spans="5:9" x14ac:dyDescent="0.2">
      <c r="E818" s="10"/>
      <c r="F818" s="11"/>
      <c r="G818" s="10"/>
      <c r="H818" s="11"/>
      <c r="I818" s="10"/>
    </row>
    <row r="819" spans="5:9" x14ac:dyDescent="0.2">
      <c r="E819" s="10"/>
      <c r="F819" s="11"/>
      <c r="G819" s="10"/>
      <c r="H819" s="11"/>
      <c r="I819" s="10"/>
    </row>
    <row r="820" spans="5:9" x14ac:dyDescent="0.2">
      <c r="E820" s="10"/>
      <c r="F820" s="11"/>
      <c r="G820" s="10"/>
      <c r="H820" s="11"/>
      <c r="I820" s="10"/>
    </row>
    <row r="821" spans="5:9" x14ac:dyDescent="0.2">
      <c r="E821" s="10"/>
      <c r="F821" s="11"/>
      <c r="G821" s="10"/>
      <c r="H821" s="11"/>
      <c r="I821" s="10"/>
    </row>
    <row r="822" spans="5:9" x14ac:dyDescent="0.2">
      <c r="E822" s="10"/>
      <c r="F822" s="11"/>
      <c r="G822" s="10"/>
      <c r="H822" s="11"/>
      <c r="I822" s="10"/>
    </row>
    <row r="823" spans="5:9" x14ac:dyDescent="0.2">
      <c r="E823" s="10"/>
      <c r="F823" s="11"/>
      <c r="G823" s="10"/>
      <c r="H823" s="11"/>
      <c r="I823" s="10"/>
    </row>
    <row r="824" spans="5:9" x14ac:dyDescent="0.2">
      <c r="E824" s="10"/>
      <c r="F824" s="11"/>
      <c r="G824" s="10"/>
      <c r="H824" s="11"/>
      <c r="I824" s="10"/>
    </row>
    <row r="825" spans="5:9" x14ac:dyDescent="0.2">
      <c r="E825" s="10"/>
      <c r="F825" s="11"/>
      <c r="G825" s="10"/>
      <c r="H825" s="11"/>
      <c r="I825" s="10"/>
    </row>
    <row r="826" spans="5:9" x14ac:dyDescent="0.2">
      <c r="E826" s="10"/>
      <c r="F826" s="11"/>
      <c r="G826" s="10"/>
      <c r="H826" s="11"/>
      <c r="I826" s="10"/>
    </row>
    <row r="827" spans="5:9" x14ac:dyDescent="0.2">
      <c r="E827" s="10"/>
      <c r="F827" s="11"/>
      <c r="G827" s="10"/>
      <c r="H827" s="11"/>
      <c r="I827" s="10"/>
    </row>
    <row r="828" spans="5:9" x14ac:dyDescent="0.2">
      <c r="E828" s="10"/>
      <c r="F828" s="11"/>
      <c r="G828" s="10"/>
      <c r="H828" s="11"/>
      <c r="I828" s="10"/>
    </row>
    <row r="829" spans="5:9" x14ac:dyDescent="0.2">
      <c r="E829" s="10"/>
      <c r="F829" s="11"/>
      <c r="G829" s="10"/>
      <c r="H829" s="11"/>
      <c r="I829" s="10"/>
    </row>
    <row r="830" spans="5:9" x14ac:dyDescent="0.2">
      <c r="E830" s="10"/>
      <c r="F830" s="11"/>
      <c r="G830" s="10"/>
      <c r="H830" s="11"/>
      <c r="I830" s="10"/>
    </row>
    <row r="831" spans="5:9" x14ac:dyDescent="0.2">
      <c r="E831" s="10"/>
      <c r="F831" s="11"/>
      <c r="G831" s="10"/>
      <c r="H831" s="11"/>
      <c r="I831" s="10"/>
    </row>
    <row r="832" spans="5:9" x14ac:dyDescent="0.2">
      <c r="E832" s="10"/>
      <c r="F832" s="11"/>
      <c r="G832" s="10"/>
      <c r="H832" s="11"/>
      <c r="I832" s="10"/>
    </row>
    <row r="833" spans="5:9" x14ac:dyDescent="0.2">
      <c r="E833" s="10"/>
      <c r="F833" s="11"/>
      <c r="G833" s="10"/>
      <c r="H833" s="11"/>
      <c r="I833" s="10"/>
    </row>
    <row r="834" spans="5:9" x14ac:dyDescent="0.2">
      <c r="E834" s="10"/>
      <c r="F834" s="11"/>
      <c r="G834" s="10"/>
      <c r="H834" s="11"/>
      <c r="I834" s="10"/>
    </row>
    <row r="835" spans="5:9" x14ac:dyDescent="0.2">
      <c r="E835" s="10"/>
      <c r="F835" s="11"/>
      <c r="G835" s="10"/>
      <c r="H835" s="11"/>
      <c r="I835" s="10"/>
    </row>
    <row r="836" spans="5:9" x14ac:dyDescent="0.2">
      <c r="E836" s="10"/>
      <c r="F836" s="11"/>
      <c r="G836" s="10"/>
      <c r="H836" s="11"/>
      <c r="I836" s="10"/>
    </row>
    <row r="837" spans="5:9" x14ac:dyDescent="0.2">
      <c r="E837" s="10"/>
      <c r="F837" s="11"/>
      <c r="G837" s="10"/>
      <c r="H837" s="11"/>
      <c r="I837" s="10"/>
    </row>
    <row r="838" spans="5:9" x14ac:dyDescent="0.2">
      <c r="E838" s="10"/>
      <c r="F838" s="11"/>
      <c r="G838" s="10"/>
      <c r="H838" s="11"/>
      <c r="I838" s="10"/>
    </row>
    <row r="839" spans="5:9" x14ac:dyDescent="0.2">
      <c r="E839" s="10"/>
      <c r="F839" s="11"/>
      <c r="G839" s="10"/>
      <c r="H839" s="11"/>
      <c r="I839" s="10"/>
    </row>
    <row r="840" spans="5:9" x14ac:dyDescent="0.2">
      <c r="E840" s="10"/>
      <c r="F840" s="11"/>
      <c r="G840" s="10"/>
      <c r="H840" s="11"/>
      <c r="I840" s="10"/>
    </row>
    <row r="841" spans="5:9" x14ac:dyDescent="0.2">
      <c r="E841" s="10"/>
      <c r="F841" s="11"/>
      <c r="G841" s="10"/>
      <c r="H841" s="11"/>
      <c r="I841" s="10"/>
    </row>
    <row r="842" spans="5:9" x14ac:dyDescent="0.2">
      <c r="E842" s="10"/>
      <c r="F842" s="11"/>
      <c r="G842" s="10"/>
      <c r="H842" s="11"/>
      <c r="I842" s="10"/>
    </row>
    <row r="843" spans="5:9" x14ac:dyDescent="0.2">
      <c r="E843" s="10"/>
      <c r="F843" s="11"/>
      <c r="G843" s="10"/>
      <c r="H843" s="11"/>
      <c r="I843" s="10"/>
    </row>
    <row r="844" spans="5:9" x14ac:dyDescent="0.2">
      <c r="E844" s="10"/>
      <c r="F844" s="11"/>
      <c r="G844" s="10"/>
      <c r="H844" s="11"/>
      <c r="I844" s="10"/>
    </row>
    <row r="845" spans="5:9" x14ac:dyDescent="0.2">
      <c r="E845" s="10"/>
      <c r="F845" s="11"/>
      <c r="G845" s="10"/>
      <c r="H845" s="11"/>
      <c r="I845" s="10"/>
    </row>
    <row r="846" spans="5:9" x14ac:dyDescent="0.2">
      <c r="E846" s="10"/>
      <c r="F846" s="11"/>
      <c r="G846" s="10"/>
      <c r="H846" s="11"/>
      <c r="I846" s="10"/>
    </row>
    <row r="847" spans="5:9" x14ac:dyDescent="0.2">
      <c r="E847" s="10"/>
      <c r="F847" s="11"/>
      <c r="G847" s="10"/>
      <c r="H847" s="11"/>
      <c r="I847" s="10"/>
    </row>
    <row r="848" spans="5:9" x14ac:dyDescent="0.2">
      <c r="E848" s="10"/>
      <c r="F848" s="11"/>
      <c r="G848" s="10"/>
      <c r="H848" s="11"/>
      <c r="I848" s="10"/>
    </row>
    <row r="849" spans="5:9" x14ac:dyDescent="0.2">
      <c r="E849" s="10"/>
      <c r="F849" s="11"/>
      <c r="G849" s="10"/>
      <c r="H849" s="11"/>
      <c r="I849" s="10"/>
    </row>
    <row r="850" spans="5:9" x14ac:dyDescent="0.2">
      <c r="E850" s="10"/>
      <c r="F850" s="11"/>
      <c r="G850" s="10"/>
      <c r="H850" s="11"/>
      <c r="I850" s="10"/>
    </row>
    <row r="851" spans="5:9" x14ac:dyDescent="0.2">
      <c r="E851" s="10"/>
      <c r="F851" s="11"/>
      <c r="G851" s="10"/>
      <c r="H851" s="11"/>
      <c r="I851" s="10"/>
    </row>
    <row r="852" spans="5:9" x14ac:dyDescent="0.2">
      <c r="E852" s="10"/>
      <c r="F852" s="11"/>
      <c r="G852" s="10"/>
      <c r="H852" s="11"/>
      <c r="I852" s="10"/>
    </row>
    <row r="853" spans="5:9" x14ac:dyDescent="0.2">
      <c r="E853" s="10"/>
      <c r="F853" s="11"/>
      <c r="G853" s="10"/>
      <c r="H853" s="11"/>
      <c r="I853" s="10"/>
    </row>
    <row r="854" spans="5:9" x14ac:dyDescent="0.2">
      <c r="E854" s="10"/>
      <c r="F854" s="11"/>
      <c r="G854" s="10"/>
      <c r="H854" s="11"/>
      <c r="I854" s="10"/>
    </row>
    <row r="855" spans="5:9" x14ac:dyDescent="0.2">
      <c r="E855" s="10"/>
      <c r="F855" s="11"/>
      <c r="G855" s="10"/>
      <c r="H855" s="11"/>
      <c r="I855" s="10"/>
    </row>
    <row r="856" spans="5:9" x14ac:dyDescent="0.2">
      <c r="E856" s="10"/>
      <c r="F856" s="11"/>
      <c r="G856" s="10"/>
      <c r="H856" s="11"/>
      <c r="I856" s="10"/>
    </row>
    <row r="857" spans="5:9" x14ac:dyDescent="0.2">
      <c r="E857" s="10"/>
      <c r="F857" s="11"/>
      <c r="G857" s="10"/>
      <c r="H857" s="11"/>
      <c r="I857" s="10"/>
    </row>
    <row r="858" spans="5:9" x14ac:dyDescent="0.2">
      <c r="E858" s="10"/>
      <c r="F858" s="11"/>
      <c r="G858" s="10"/>
      <c r="H858" s="11"/>
      <c r="I858" s="10"/>
    </row>
    <row r="859" spans="5:9" x14ac:dyDescent="0.2">
      <c r="E859" s="10"/>
      <c r="F859" s="11"/>
      <c r="G859" s="10"/>
      <c r="H859" s="11"/>
      <c r="I859" s="10"/>
    </row>
    <row r="860" spans="5:9" x14ac:dyDescent="0.2">
      <c r="E860" s="10"/>
      <c r="F860" s="11"/>
      <c r="G860" s="10"/>
      <c r="H860" s="11"/>
      <c r="I860" s="10"/>
    </row>
    <row r="861" spans="5:9" x14ac:dyDescent="0.2">
      <c r="E861" s="10"/>
      <c r="F861" s="11"/>
      <c r="G861" s="10"/>
      <c r="H861" s="11"/>
      <c r="I861" s="10"/>
    </row>
    <row r="862" spans="5:9" x14ac:dyDescent="0.2">
      <c r="E862" s="10"/>
      <c r="F862" s="11"/>
      <c r="G862" s="10"/>
      <c r="H862" s="11"/>
      <c r="I862" s="10"/>
    </row>
    <row r="863" spans="5:9" x14ac:dyDescent="0.2">
      <c r="E863" s="10"/>
      <c r="F863" s="11"/>
      <c r="G863" s="10"/>
      <c r="H863" s="11"/>
      <c r="I863" s="10"/>
    </row>
    <row r="864" spans="5:9" x14ac:dyDescent="0.2">
      <c r="E864" s="10"/>
      <c r="F864" s="11"/>
      <c r="G864" s="10"/>
      <c r="H864" s="11"/>
      <c r="I864" s="10"/>
    </row>
    <row r="865" spans="5:9" x14ac:dyDescent="0.2">
      <c r="E865" s="10"/>
      <c r="F865" s="11"/>
      <c r="G865" s="10"/>
      <c r="H865" s="11"/>
      <c r="I865" s="10"/>
    </row>
    <row r="866" spans="5:9" x14ac:dyDescent="0.2">
      <c r="E866" s="10"/>
      <c r="F866" s="11"/>
      <c r="G866" s="10"/>
      <c r="H866" s="11"/>
      <c r="I866" s="10"/>
    </row>
    <row r="867" spans="5:9" x14ac:dyDescent="0.2">
      <c r="E867" s="10"/>
      <c r="F867" s="11"/>
      <c r="G867" s="10"/>
      <c r="H867" s="11"/>
      <c r="I867" s="10"/>
    </row>
    <row r="868" spans="5:9" x14ac:dyDescent="0.2">
      <c r="E868" s="10"/>
      <c r="F868" s="11"/>
      <c r="G868" s="10"/>
      <c r="H868" s="11"/>
      <c r="I868" s="10"/>
    </row>
    <row r="869" spans="5:9" x14ac:dyDescent="0.2">
      <c r="E869" s="10"/>
      <c r="F869" s="11"/>
      <c r="G869" s="10"/>
      <c r="H869" s="11"/>
      <c r="I869" s="10"/>
    </row>
    <row r="870" spans="5:9" x14ac:dyDescent="0.2">
      <c r="E870" s="10"/>
      <c r="F870" s="11"/>
      <c r="G870" s="10"/>
      <c r="H870" s="11"/>
      <c r="I870" s="10"/>
    </row>
    <row r="871" spans="5:9" x14ac:dyDescent="0.2">
      <c r="E871" s="10"/>
      <c r="F871" s="11"/>
      <c r="G871" s="10"/>
      <c r="H871" s="11"/>
      <c r="I871" s="10"/>
    </row>
    <row r="872" spans="5:9" x14ac:dyDescent="0.2">
      <c r="E872" s="10"/>
      <c r="F872" s="11"/>
      <c r="G872" s="10"/>
      <c r="H872" s="11"/>
      <c r="I872" s="10"/>
    </row>
    <row r="873" spans="5:9" x14ac:dyDescent="0.2">
      <c r="E873" s="10"/>
      <c r="F873" s="11"/>
      <c r="G873" s="10"/>
      <c r="H873" s="11"/>
      <c r="I873" s="10"/>
    </row>
    <row r="874" spans="5:9" x14ac:dyDescent="0.2">
      <c r="E874" s="10"/>
      <c r="F874" s="11"/>
      <c r="G874" s="10"/>
      <c r="H874" s="11"/>
      <c r="I874" s="10"/>
    </row>
    <row r="875" spans="5:9" x14ac:dyDescent="0.2">
      <c r="E875" s="10"/>
      <c r="F875" s="11"/>
      <c r="G875" s="10"/>
      <c r="H875" s="11"/>
      <c r="I875" s="10"/>
    </row>
    <row r="876" spans="5:9" x14ac:dyDescent="0.2">
      <c r="E876" s="10"/>
      <c r="F876" s="11"/>
      <c r="G876" s="10"/>
      <c r="H876" s="11"/>
      <c r="I876" s="10"/>
    </row>
    <row r="877" spans="5:9" x14ac:dyDescent="0.2">
      <c r="E877" s="10"/>
      <c r="F877" s="11"/>
      <c r="G877" s="10"/>
      <c r="H877" s="11"/>
      <c r="I877" s="10"/>
    </row>
    <row r="878" spans="5:9" x14ac:dyDescent="0.2">
      <c r="E878" s="10"/>
      <c r="F878" s="11"/>
      <c r="G878" s="10"/>
      <c r="H878" s="11"/>
      <c r="I878" s="10"/>
    </row>
    <row r="879" spans="5:9" x14ac:dyDescent="0.2">
      <c r="E879" s="10"/>
      <c r="F879" s="11"/>
      <c r="G879" s="10"/>
      <c r="H879" s="11"/>
      <c r="I879" s="10"/>
    </row>
    <row r="880" spans="5:9" x14ac:dyDescent="0.2">
      <c r="E880" s="10"/>
      <c r="F880" s="11"/>
      <c r="G880" s="10"/>
      <c r="H880" s="11"/>
      <c r="I880" s="10"/>
    </row>
    <row r="881" spans="5:9" x14ac:dyDescent="0.2">
      <c r="E881" s="10"/>
      <c r="F881" s="11"/>
      <c r="G881" s="10"/>
      <c r="H881" s="11"/>
      <c r="I881" s="10"/>
    </row>
    <row r="882" spans="5:9" x14ac:dyDescent="0.2">
      <c r="E882" s="10"/>
      <c r="F882" s="11"/>
      <c r="G882" s="10"/>
      <c r="H882" s="11"/>
      <c r="I882" s="10"/>
    </row>
    <row r="883" spans="5:9" x14ac:dyDescent="0.2">
      <c r="E883" s="10"/>
      <c r="F883" s="11"/>
      <c r="G883" s="10"/>
      <c r="H883" s="11"/>
      <c r="I883" s="10"/>
    </row>
    <row r="884" spans="5:9" x14ac:dyDescent="0.2">
      <c r="E884" s="10"/>
      <c r="F884" s="11"/>
      <c r="G884" s="10"/>
      <c r="H884" s="11"/>
      <c r="I884" s="10"/>
    </row>
    <row r="885" spans="5:9" x14ac:dyDescent="0.2">
      <c r="E885" s="10"/>
      <c r="F885" s="11"/>
      <c r="G885" s="10"/>
      <c r="H885" s="11"/>
      <c r="I885" s="10"/>
    </row>
    <row r="886" spans="5:9" x14ac:dyDescent="0.2">
      <c r="E886" s="10"/>
      <c r="F886" s="11"/>
      <c r="G886" s="10"/>
      <c r="H886" s="11"/>
      <c r="I886" s="10"/>
    </row>
    <row r="887" spans="5:9" x14ac:dyDescent="0.2">
      <c r="E887" s="10"/>
      <c r="F887" s="11"/>
      <c r="G887" s="10"/>
      <c r="H887" s="11"/>
      <c r="I887" s="10"/>
    </row>
    <row r="888" spans="5:9" x14ac:dyDescent="0.2">
      <c r="E888" s="10"/>
      <c r="F888" s="11"/>
      <c r="G888" s="10"/>
      <c r="H888" s="11"/>
      <c r="I888" s="10"/>
    </row>
    <row r="889" spans="5:9" x14ac:dyDescent="0.2">
      <c r="E889" s="10"/>
      <c r="F889" s="11"/>
      <c r="G889" s="10"/>
      <c r="H889" s="11"/>
      <c r="I889" s="10"/>
    </row>
    <row r="890" spans="5:9" x14ac:dyDescent="0.2">
      <c r="E890" s="10"/>
      <c r="F890" s="11"/>
      <c r="G890" s="10"/>
      <c r="H890" s="11"/>
      <c r="I890" s="10"/>
    </row>
    <row r="891" spans="5:9" x14ac:dyDescent="0.2">
      <c r="E891" s="10"/>
      <c r="F891" s="11"/>
      <c r="G891" s="10"/>
      <c r="H891" s="11"/>
      <c r="I891" s="10"/>
    </row>
    <row r="892" spans="5:9" x14ac:dyDescent="0.2">
      <c r="E892" s="10"/>
      <c r="F892" s="11"/>
      <c r="G892" s="10"/>
      <c r="H892" s="11"/>
      <c r="I892" s="10"/>
    </row>
    <row r="893" spans="5:9" x14ac:dyDescent="0.2">
      <c r="E893" s="10"/>
      <c r="F893" s="11"/>
      <c r="G893" s="10"/>
      <c r="H893" s="11"/>
      <c r="I893" s="10"/>
    </row>
    <row r="894" spans="5:9" x14ac:dyDescent="0.2">
      <c r="E894" s="10"/>
      <c r="F894" s="11"/>
      <c r="G894" s="10"/>
      <c r="H894" s="11"/>
      <c r="I894" s="10"/>
    </row>
    <row r="895" spans="5:9" x14ac:dyDescent="0.2">
      <c r="E895" s="10"/>
      <c r="F895" s="11"/>
      <c r="G895" s="10"/>
      <c r="H895" s="11"/>
      <c r="I895" s="10"/>
    </row>
    <row r="896" spans="5:9" x14ac:dyDescent="0.2">
      <c r="E896" s="10"/>
      <c r="F896" s="11"/>
      <c r="G896" s="10"/>
      <c r="H896" s="11"/>
      <c r="I896" s="10"/>
    </row>
    <row r="897" spans="5:9" x14ac:dyDescent="0.2">
      <c r="E897" s="10"/>
      <c r="F897" s="11"/>
      <c r="G897" s="10"/>
      <c r="H897" s="11"/>
      <c r="I897" s="10"/>
    </row>
    <row r="898" spans="5:9" x14ac:dyDescent="0.2">
      <c r="E898" s="10"/>
      <c r="F898" s="11"/>
      <c r="G898" s="10"/>
      <c r="H898" s="11"/>
      <c r="I898" s="10"/>
    </row>
    <row r="899" spans="5:9" x14ac:dyDescent="0.2">
      <c r="E899" s="10"/>
      <c r="F899" s="11"/>
      <c r="G899" s="10"/>
      <c r="H899" s="11"/>
      <c r="I899" s="10"/>
    </row>
    <row r="900" spans="5:9" x14ac:dyDescent="0.2">
      <c r="E900" s="10"/>
      <c r="F900" s="11"/>
      <c r="G900" s="10"/>
      <c r="H900" s="11"/>
      <c r="I900" s="10"/>
    </row>
    <row r="901" spans="5:9" x14ac:dyDescent="0.2">
      <c r="E901" s="10"/>
      <c r="F901" s="11"/>
      <c r="G901" s="10"/>
      <c r="H901" s="11"/>
      <c r="I901" s="10"/>
    </row>
    <row r="902" spans="5:9" x14ac:dyDescent="0.2">
      <c r="E902" s="10"/>
      <c r="F902" s="11"/>
      <c r="G902" s="10"/>
      <c r="H902" s="11"/>
      <c r="I902" s="10"/>
    </row>
    <row r="903" spans="5:9" x14ac:dyDescent="0.2">
      <c r="E903" s="10"/>
      <c r="F903" s="11"/>
      <c r="G903" s="10"/>
      <c r="H903" s="11"/>
      <c r="I903" s="10"/>
    </row>
    <row r="904" spans="5:9" x14ac:dyDescent="0.2">
      <c r="E904" s="10"/>
      <c r="F904" s="11"/>
      <c r="G904" s="10"/>
      <c r="H904" s="11"/>
      <c r="I904" s="10"/>
    </row>
    <row r="905" spans="5:9" x14ac:dyDescent="0.2">
      <c r="E905" s="10"/>
      <c r="F905" s="11"/>
      <c r="G905" s="10"/>
      <c r="H905" s="11"/>
      <c r="I905" s="10"/>
    </row>
    <row r="906" spans="5:9" x14ac:dyDescent="0.2">
      <c r="E906" s="10"/>
      <c r="F906" s="11"/>
      <c r="G906" s="10"/>
      <c r="H906" s="11"/>
      <c r="I906" s="10"/>
    </row>
    <row r="907" spans="5:9" x14ac:dyDescent="0.2">
      <c r="E907" s="10"/>
      <c r="F907" s="11"/>
      <c r="G907" s="10"/>
      <c r="H907" s="11"/>
      <c r="I907" s="10"/>
    </row>
    <row r="908" spans="5:9" x14ac:dyDescent="0.2">
      <c r="E908" s="10"/>
      <c r="F908" s="11"/>
      <c r="G908" s="10"/>
      <c r="H908" s="11"/>
      <c r="I908" s="10"/>
    </row>
    <row r="909" spans="5:9" x14ac:dyDescent="0.2">
      <c r="E909" s="10"/>
      <c r="F909" s="11"/>
      <c r="G909" s="10"/>
      <c r="H909" s="11"/>
      <c r="I909" s="10"/>
    </row>
    <row r="910" spans="5:9" x14ac:dyDescent="0.2">
      <c r="E910" s="10"/>
      <c r="F910" s="11"/>
      <c r="G910" s="10"/>
      <c r="H910" s="11"/>
      <c r="I910" s="10"/>
    </row>
    <row r="911" spans="5:9" x14ac:dyDescent="0.2">
      <c r="E911" s="10"/>
      <c r="F911" s="11"/>
      <c r="G911" s="10"/>
      <c r="H911" s="11"/>
      <c r="I911" s="10"/>
    </row>
    <row r="912" spans="5:9" x14ac:dyDescent="0.2">
      <c r="E912" s="10"/>
      <c r="F912" s="11"/>
      <c r="G912" s="10"/>
      <c r="H912" s="11"/>
      <c r="I912" s="10"/>
    </row>
    <row r="913" spans="5:9" x14ac:dyDescent="0.2">
      <c r="E913" s="10"/>
      <c r="F913" s="11"/>
      <c r="G913" s="10"/>
      <c r="H913" s="11"/>
      <c r="I913" s="10"/>
    </row>
    <row r="914" spans="5:9" x14ac:dyDescent="0.2">
      <c r="E914" s="10"/>
      <c r="F914" s="11"/>
      <c r="G914" s="10"/>
      <c r="H914" s="11"/>
      <c r="I914" s="10"/>
    </row>
    <row r="915" spans="5:9" x14ac:dyDescent="0.2">
      <c r="E915" s="10"/>
      <c r="F915" s="11"/>
      <c r="G915" s="10"/>
      <c r="H915" s="11"/>
      <c r="I915" s="10"/>
    </row>
    <row r="916" spans="5:9" x14ac:dyDescent="0.2">
      <c r="E916" s="10"/>
      <c r="F916" s="11"/>
      <c r="G916" s="10"/>
      <c r="H916" s="11"/>
      <c r="I916" s="10"/>
    </row>
    <row r="917" spans="5:9" x14ac:dyDescent="0.2">
      <c r="E917" s="10"/>
      <c r="F917" s="11"/>
      <c r="G917" s="10"/>
      <c r="H917" s="11"/>
      <c r="I917" s="10"/>
    </row>
    <row r="918" spans="5:9" x14ac:dyDescent="0.2">
      <c r="E918" s="10"/>
      <c r="F918" s="11"/>
      <c r="G918" s="10"/>
      <c r="H918" s="11"/>
      <c r="I918" s="10"/>
    </row>
    <row r="919" spans="5:9" x14ac:dyDescent="0.2">
      <c r="E919" s="10"/>
      <c r="F919" s="11"/>
      <c r="G919" s="10"/>
      <c r="H919" s="11"/>
      <c r="I919" s="10"/>
    </row>
    <row r="920" spans="5:9" x14ac:dyDescent="0.2">
      <c r="E920" s="10"/>
      <c r="F920" s="11"/>
      <c r="G920" s="10"/>
      <c r="H920" s="11"/>
      <c r="I920" s="10"/>
    </row>
    <row r="921" spans="5:9" x14ac:dyDescent="0.2">
      <c r="E921" s="10"/>
      <c r="F921" s="11"/>
      <c r="G921" s="10"/>
      <c r="H921" s="11"/>
      <c r="I921" s="10"/>
    </row>
    <row r="922" spans="5:9" x14ac:dyDescent="0.2">
      <c r="E922" s="10"/>
      <c r="F922" s="11"/>
      <c r="G922" s="10"/>
      <c r="H922" s="11"/>
      <c r="I922" s="10"/>
    </row>
    <row r="923" spans="5:9" x14ac:dyDescent="0.2">
      <c r="E923" s="10"/>
      <c r="F923" s="11"/>
      <c r="G923" s="10"/>
      <c r="H923" s="11"/>
      <c r="I923" s="10"/>
    </row>
    <row r="924" spans="5:9" x14ac:dyDescent="0.2">
      <c r="E924" s="10"/>
      <c r="F924" s="11"/>
      <c r="G924" s="10"/>
      <c r="H924" s="11"/>
      <c r="I924" s="10"/>
    </row>
    <row r="925" spans="5:9" x14ac:dyDescent="0.2">
      <c r="E925" s="10"/>
      <c r="F925" s="11"/>
      <c r="G925" s="10"/>
      <c r="H925" s="11"/>
      <c r="I925" s="10"/>
    </row>
    <row r="926" spans="5:9" x14ac:dyDescent="0.2">
      <c r="E926" s="10"/>
      <c r="F926" s="11"/>
      <c r="G926" s="10"/>
      <c r="H926" s="11"/>
      <c r="I926" s="10"/>
    </row>
    <row r="927" spans="5:9" x14ac:dyDescent="0.2">
      <c r="E927" s="10"/>
      <c r="F927" s="11"/>
      <c r="G927" s="10"/>
      <c r="H927" s="11"/>
      <c r="I927" s="10"/>
    </row>
    <row r="928" spans="5:9" x14ac:dyDescent="0.2">
      <c r="E928" s="10"/>
      <c r="F928" s="11"/>
      <c r="G928" s="10"/>
      <c r="H928" s="11"/>
      <c r="I928" s="10"/>
    </row>
    <row r="929" spans="5:9" x14ac:dyDescent="0.2">
      <c r="E929" s="10"/>
      <c r="F929" s="11"/>
      <c r="G929" s="10"/>
      <c r="H929" s="11"/>
      <c r="I929" s="10"/>
    </row>
    <row r="930" spans="5:9" x14ac:dyDescent="0.2">
      <c r="E930" s="10"/>
      <c r="F930" s="11"/>
      <c r="G930" s="10"/>
      <c r="H930" s="11"/>
      <c r="I930" s="10"/>
    </row>
    <row r="931" spans="5:9" x14ac:dyDescent="0.2">
      <c r="E931" s="10"/>
      <c r="F931" s="11"/>
      <c r="G931" s="10"/>
      <c r="H931" s="11"/>
      <c r="I931" s="10"/>
    </row>
    <row r="932" spans="5:9" x14ac:dyDescent="0.2">
      <c r="E932" s="10"/>
      <c r="F932" s="11"/>
      <c r="G932" s="10"/>
      <c r="H932" s="11"/>
      <c r="I932" s="10"/>
    </row>
    <row r="933" spans="5:9" x14ac:dyDescent="0.2">
      <c r="E933" s="10"/>
      <c r="F933" s="11"/>
      <c r="G933" s="10"/>
      <c r="H933" s="11"/>
      <c r="I933" s="10"/>
    </row>
    <row r="934" spans="5:9" x14ac:dyDescent="0.2">
      <c r="E934" s="10"/>
      <c r="F934" s="11"/>
      <c r="G934" s="10"/>
      <c r="H934" s="11"/>
      <c r="I934" s="10"/>
    </row>
    <row r="935" spans="5:9" x14ac:dyDescent="0.2">
      <c r="E935" s="10"/>
      <c r="F935" s="11"/>
      <c r="G935" s="10"/>
      <c r="H935" s="11"/>
      <c r="I935" s="10"/>
    </row>
    <row r="936" spans="5:9" x14ac:dyDescent="0.2">
      <c r="E936" s="10"/>
      <c r="F936" s="11"/>
      <c r="G936" s="10"/>
      <c r="H936" s="11"/>
      <c r="I936" s="10"/>
    </row>
    <row r="937" spans="5:9" x14ac:dyDescent="0.2">
      <c r="E937" s="10"/>
      <c r="F937" s="11"/>
      <c r="G937" s="10"/>
      <c r="H937" s="11"/>
      <c r="I937" s="10"/>
    </row>
    <row r="938" spans="5:9" x14ac:dyDescent="0.2">
      <c r="E938" s="10"/>
      <c r="F938" s="11"/>
      <c r="G938" s="10"/>
      <c r="H938" s="11"/>
      <c r="I938" s="10"/>
    </row>
    <row r="939" spans="5:9" x14ac:dyDescent="0.2">
      <c r="E939" s="10"/>
      <c r="F939" s="11"/>
      <c r="G939" s="10"/>
      <c r="H939" s="11"/>
      <c r="I939" s="10"/>
    </row>
    <row r="940" spans="5:9" x14ac:dyDescent="0.2">
      <c r="E940" s="10"/>
      <c r="F940" s="11"/>
      <c r="G940" s="10"/>
      <c r="H940" s="11"/>
      <c r="I940" s="10"/>
    </row>
    <row r="941" spans="5:9" x14ac:dyDescent="0.2">
      <c r="E941" s="10"/>
      <c r="F941" s="11"/>
      <c r="G941" s="10"/>
      <c r="H941" s="11"/>
      <c r="I941" s="10"/>
    </row>
    <row r="942" spans="5:9" x14ac:dyDescent="0.2">
      <c r="E942" s="10"/>
      <c r="F942" s="11"/>
      <c r="G942" s="10"/>
      <c r="H942" s="11"/>
      <c r="I942" s="10"/>
    </row>
    <row r="943" spans="5:9" x14ac:dyDescent="0.2">
      <c r="E943" s="10"/>
      <c r="F943" s="11"/>
      <c r="G943" s="10"/>
      <c r="H943" s="11"/>
      <c r="I943" s="10"/>
    </row>
    <row r="944" spans="5:9" x14ac:dyDescent="0.2">
      <c r="E944" s="10"/>
      <c r="F944" s="11"/>
      <c r="G944" s="10"/>
      <c r="H944" s="11"/>
      <c r="I944" s="10"/>
    </row>
    <row r="945" spans="5:9" x14ac:dyDescent="0.2">
      <c r="E945" s="10"/>
      <c r="F945" s="11"/>
      <c r="G945" s="10"/>
      <c r="H945" s="11"/>
      <c r="I945" s="10"/>
    </row>
    <row r="946" spans="5:9" x14ac:dyDescent="0.2">
      <c r="E946" s="10"/>
      <c r="F946" s="11"/>
      <c r="G946" s="10"/>
      <c r="H946" s="11"/>
      <c r="I946" s="10"/>
    </row>
    <row r="947" spans="5:9" x14ac:dyDescent="0.2">
      <c r="E947" s="10"/>
      <c r="F947" s="11"/>
      <c r="G947" s="10"/>
      <c r="H947" s="11"/>
      <c r="I947" s="10"/>
    </row>
    <row r="948" spans="5:9" x14ac:dyDescent="0.2">
      <c r="E948" s="10"/>
      <c r="F948" s="11"/>
      <c r="G948" s="10"/>
      <c r="H948" s="11"/>
      <c r="I948" s="10"/>
    </row>
    <row r="949" spans="5:9" x14ac:dyDescent="0.2">
      <c r="E949" s="10"/>
      <c r="F949" s="11"/>
      <c r="G949" s="10"/>
      <c r="H949" s="11"/>
      <c r="I949" s="10"/>
    </row>
    <row r="950" spans="5:9" x14ac:dyDescent="0.2">
      <c r="E950" s="10"/>
      <c r="F950" s="11"/>
      <c r="G950" s="10"/>
      <c r="H950" s="11"/>
      <c r="I950" s="10"/>
    </row>
    <row r="951" spans="5:9" x14ac:dyDescent="0.2">
      <c r="E951" s="10"/>
      <c r="F951" s="11"/>
      <c r="G951" s="10"/>
      <c r="H951" s="11"/>
      <c r="I951" s="10"/>
    </row>
    <row r="952" spans="5:9" x14ac:dyDescent="0.2">
      <c r="E952" s="10"/>
      <c r="F952" s="11"/>
      <c r="G952" s="10"/>
      <c r="H952" s="11"/>
      <c r="I952" s="10"/>
    </row>
    <row r="953" spans="5:9" x14ac:dyDescent="0.2">
      <c r="E953" s="10"/>
      <c r="F953" s="11"/>
      <c r="G953" s="10"/>
      <c r="H953" s="11"/>
      <c r="I953" s="10"/>
    </row>
    <row r="954" spans="5:9" x14ac:dyDescent="0.2">
      <c r="E954" s="10"/>
      <c r="F954" s="11"/>
      <c r="G954" s="10"/>
      <c r="H954" s="11"/>
      <c r="I954" s="10"/>
    </row>
    <row r="955" spans="5:9" x14ac:dyDescent="0.2">
      <c r="E955" s="10"/>
      <c r="F955" s="11"/>
      <c r="G955" s="10"/>
      <c r="H955" s="11"/>
      <c r="I955" s="10"/>
    </row>
    <row r="956" spans="5:9" x14ac:dyDescent="0.2">
      <c r="E956" s="10"/>
      <c r="F956" s="11"/>
      <c r="G956" s="10"/>
      <c r="H956" s="11"/>
      <c r="I956" s="10"/>
    </row>
    <row r="957" spans="5:9" x14ac:dyDescent="0.2">
      <c r="E957" s="10"/>
      <c r="F957" s="11"/>
      <c r="G957" s="10"/>
      <c r="H957" s="11"/>
      <c r="I957" s="10"/>
    </row>
    <row r="958" spans="5:9" x14ac:dyDescent="0.2">
      <c r="E958" s="10"/>
      <c r="F958" s="11"/>
      <c r="G958" s="10"/>
      <c r="H958" s="11"/>
      <c r="I958" s="10"/>
    </row>
    <row r="959" spans="5:9" x14ac:dyDescent="0.2">
      <c r="E959" s="10"/>
      <c r="F959" s="11"/>
      <c r="G959" s="10"/>
      <c r="H959" s="11"/>
      <c r="I959" s="10"/>
    </row>
    <row r="960" spans="5:9" x14ac:dyDescent="0.2">
      <c r="E960" s="10"/>
      <c r="F960" s="11"/>
      <c r="G960" s="10"/>
      <c r="H960" s="11"/>
      <c r="I960" s="10"/>
    </row>
    <row r="961" spans="5:9" x14ac:dyDescent="0.2">
      <c r="E961" s="10"/>
      <c r="F961" s="11"/>
      <c r="G961" s="10"/>
      <c r="H961" s="11"/>
      <c r="I961" s="10"/>
    </row>
    <row r="962" spans="5:9" x14ac:dyDescent="0.2">
      <c r="E962" s="10"/>
      <c r="F962" s="11"/>
      <c r="G962" s="10"/>
      <c r="H962" s="11"/>
      <c r="I962" s="10"/>
    </row>
    <row r="963" spans="5:9" x14ac:dyDescent="0.2">
      <c r="E963" s="10"/>
      <c r="F963" s="11"/>
      <c r="G963" s="10"/>
      <c r="H963" s="11"/>
      <c r="I963" s="10"/>
    </row>
    <row r="964" spans="5:9" x14ac:dyDescent="0.2">
      <c r="E964" s="10"/>
      <c r="F964" s="11"/>
      <c r="G964" s="10"/>
      <c r="H964" s="11"/>
      <c r="I964" s="10"/>
    </row>
    <row r="965" spans="5:9" x14ac:dyDescent="0.2">
      <c r="E965" s="10"/>
      <c r="F965" s="11"/>
      <c r="G965" s="10"/>
      <c r="H965" s="11"/>
      <c r="I965" s="10"/>
    </row>
    <row r="966" spans="5:9" x14ac:dyDescent="0.2">
      <c r="E966" s="10"/>
      <c r="F966" s="11"/>
      <c r="G966" s="10"/>
      <c r="H966" s="11"/>
      <c r="I966" s="10"/>
    </row>
    <row r="967" spans="5:9" x14ac:dyDescent="0.2">
      <c r="E967" s="10"/>
      <c r="F967" s="11"/>
      <c r="G967" s="10"/>
      <c r="H967" s="11"/>
      <c r="I967" s="10"/>
    </row>
    <row r="968" spans="5:9" x14ac:dyDescent="0.2">
      <c r="E968" s="10"/>
      <c r="F968" s="11"/>
      <c r="G968" s="10"/>
      <c r="H968" s="11"/>
      <c r="I968" s="10"/>
    </row>
    <row r="969" spans="5:9" x14ac:dyDescent="0.2">
      <c r="E969" s="10"/>
      <c r="F969" s="11"/>
      <c r="G969" s="10"/>
      <c r="H969" s="11"/>
      <c r="I969" s="10"/>
    </row>
    <row r="970" spans="5:9" x14ac:dyDescent="0.2">
      <c r="E970" s="10"/>
      <c r="F970" s="11"/>
      <c r="G970" s="10"/>
      <c r="H970" s="11"/>
      <c r="I970" s="10"/>
    </row>
    <row r="971" spans="5:9" x14ac:dyDescent="0.2">
      <c r="E971" s="10"/>
      <c r="F971" s="11"/>
      <c r="G971" s="10"/>
      <c r="H971" s="11"/>
      <c r="I971" s="10"/>
    </row>
    <row r="972" spans="5:9" x14ac:dyDescent="0.2">
      <c r="E972" s="10"/>
      <c r="F972" s="11"/>
      <c r="G972" s="10"/>
      <c r="H972" s="11"/>
      <c r="I972" s="10"/>
    </row>
    <row r="973" spans="5:9" x14ac:dyDescent="0.2">
      <c r="E973" s="10"/>
      <c r="F973" s="11"/>
      <c r="G973" s="10"/>
      <c r="H973" s="11"/>
      <c r="I973" s="10"/>
    </row>
    <row r="974" spans="5:9" x14ac:dyDescent="0.2">
      <c r="E974" s="10"/>
      <c r="F974" s="11"/>
      <c r="G974" s="10"/>
      <c r="H974" s="11"/>
      <c r="I974" s="10"/>
    </row>
    <row r="975" spans="5:9" x14ac:dyDescent="0.2">
      <c r="E975" s="10"/>
      <c r="F975" s="11"/>
      <c r="G975" s="10"/>
      <c r="H975" s="11"/>
      <c r="I975" s="10"/>
    </row>
    <row r="976" spans="5:9" x14ac:dyDescent="0.2">
      <c r="E976" s="10"/>
      <c r="F976" s="11"/>
      <c r="G976" s="10"/>
      <c r="H976" s="11"/>
      <c r="I976" s="10"/>
    </row>
    <row r="977" spans="5:9" x14ac:dyDescent="0.2">
      <c r="E977" s="10"/>
      <c r="F977" s="11"/>
      <c r="G977" s="10"/>
      <c r="H977" s="11"/>
      <c r="I977" s="10"/>
    </row>
    <row r="978" spans="5:9" x14ac:dyDescent="0.2">
      <c r="E978" s="10"/>
      <c r="F978" s="11"/>
      <c r="G978" s="10"/>
      <c r="H978" s="11"/>
      <c r="I978" s="10"/>
    </row>
    <row r="979" spans="5:9" x14ac:dyDescent="0.2">
      <c r="E979" s="10"/>
      <c r="F979" s="11"/>
      <c r="G979" s="10"/>
      <c r="H979" s="11"/>
      <c r="I979" s="10"/>
    </row>
    <row r="980" spans="5:9" x14ac:dyDescent="0.2">
      <c r="E980" s="10"/>
      <c r="F980" s="11"/>
      <c r="G980" s="10"/>
      <c r="H980" s="11"/>
      <c r="I980" s="10"/>
    </row>
    <row r="981" spans="5:9" x14ac:dyDescent="0.2">
      <c r="E981" s="10"/>
      <c r="F981" s="11"/>
      <c r="G981" s="10"/>
      <c r="H981" s="11"/>
      <c r="I981" s="10"/>
    </row>
    <row r="982" spans="5:9" x14ac:dyDescent="0.2">
      <c r="E982" s="10"/>
      <c r="F982" s="11"/>
      <c r="G982" s="10"/>
      <c r="H982" s="11"/>
      <c r="I982" s="10"/>
    </row>
    <row r="983" spans="5:9" x14ac:dyDescent="0.2">
      <c r="E983" s="10"/>
      <c r="F983" s="11"/>
      <c r="G983" s="10"/>
      <c r="H983" s="11"/>
      <c r="I983" s="10"/>
    </row>
    <row r="984" spans="5:9" x14ac:dyDescent="0.2">
      <c r="E984" s="10"/>
      <c r="F984" s="11"/>
      <c r="G984" s="10"/>
      <c r="H984" s="11"/>
      <c r="I984" s="10"/>
    </row>
    <row r="985" spans="5:9" x14ac:dyDescent="0.2">
      <c r="E985" s="10"/>
      <c r="F985" s="11"/>
      <c r="G985" s="10"/>
      <c r="H985" s="11"/>
      <c r="I985" s="10"/>
    </row>
    <row r="986" spans="5:9" x14ac:dyDescent="0.2">
      <c r="E986" s="10"/>
      <c r="F986" s="11"/>
      <c r="G986" s="10"/>
      <c r="H986" s="11"/>
      <c r="I986" s="10"/>
    </row>
    <row r="987" spans="5:9" x14ac:dyDescent="0.2">
      <c r="E987" s="10"/>
      <c r="F987" s="11"/>
      <c r="G987" s="10"/>
      <c r="H987" s="11"/>
      <c r="I987" s="10"/>
    </row>
    <row r="988" spans="5:9" x14ac:dyDescent="0.2">
      <c r="E988" s="10"/>
      <c r="F988" s="11"/>
      <c r="G988" s="10"/>
      <c r="H988" s="11"/>
      <c r="I988" s="10"/>
    </row>
    <row r="989" spans="5:9" x14ac:dyDescent="0.2">
      <c r="E989" s="10"/>
      <c r="F989" s="11"/>
      <c r="G989" s="10"/>
      <c r="H989" s="11"/>
      <c r="I989" s="10"/>
    </row>
    <row r="990" spans="5:9" x14ac:dyDescent="0.2">
      <c r="E990" s="10"/>
      <c r="F990" s="11"/>
      <c r="G990" s="10"/>
      <c r="H990" s="11"/>
      <c r="I990" s="10"/>
    </row>
    <row r="991" spans="5:9" x14ac:dyDescent="0.2">
      <c r="E991" s="10"/>
      <c r="F991" s="11"/>
      <c r="G991" s="10"/>
      <c r="H991" s="11"/>
      <c r="I991" s="10"/>
    </row>
    <row r="992" spans="5:9" x14ac:dyDescent="0.2">
      <c r="E992" s="10"/>
      <c r="F992" s="11"/>
      <c r="G992" s="10"/>
      <c r="H992" s="11"/>
      <c r="I992" s="10"/>
    </row>
    <row r="993" spans="5:9" x14ac:dyDescent="0.2">
      <c r="E993" s="10"/>
      <c r="F993" s="11"/>
      <c r="G993" s="10"/>
      <c r="H993" s="11"/>
      <c r="I993" s="10"/>
    </row>
    <row r="994" spans="5:9" x14ac:dyDescent="0.2">
      <c r="E994" s="10"/>
      <c r="F994" s="11"/>
      <c r="G994" s="10"/>
      <c r="H994" s="11"/>
      <c r="I994" s="10"/>
    </row>
    <row r="995" spans="5:9" x14ac:dyDescent="0.2">
      <c r="E995" s="10"/>
      <c r="F995" s="11"/>
      <c r="G995" s="10"/>
      <c r="H995" s="11"/>
      <c r="I995" s="10"/>
    </row>
    <row r="996" spans="5:9" x14ac:dyDescent="0.2">
      <c r="E996" s="10"/>
      <c r="F996" s="11"/>
      <c r="G996" s="10"/>
      <c r="H996" s="11"/>
      <c r="I996" s="10"/>
    </row>
    <row r="997" spans="5:9" x14ac:dyDescent="0.2">
      <c r="E997" s="10"/>
      <c r="F997" s="11"/>
      <c r="G997" s="10"/>
      <c r="H997" s="11"/>
      <c r="I997" s="10"/>
    </row>
    <row r="998" spans="5:9" x14ac:dyDescent="0.2">
      <c r="E998" s="10"/>
      <c r="F998" s="11"/>
      <c r="G998" s="10"/>
      <c r="H998" s="11"/>
      <c r="I998" s="10"/>
    </row>
    <row r="999" spans="5:9" x14ac:dyDescent="0.2">
      <c r="E999" s="10"/>
      <c r="F999" s="11"/>
      <c r="G999" s="10"/>
      <c r="H999" s="11"/>
      <c r="I999" s="10"/>
    </row>
    <row r="1000" spans="5:9" x14ac:dyDescent="0.2">
      <c r="E1000" s="10"/>
      <c r="F1000" s="11"/>
      <c r="G1000" s="10"/>
      <c r="H1000" s="11"/>
      <c r="I1000" s="10"/>
    </row>
    <row r="1001" spans="5:9" x14ac:dyDescent="0.2">
      <c r="E1001" s="10"/>
      <c r="F1001" s="11"/>
      <c r="G1001" s="10"/>
      <c r="H1001" s="11"/>
      <c r="I1001" s="10"/>
    </row>
    <row r="1002" spans="5:9" x14ac:dyDescent="0.2">
      <c r="E1002" s="10"/>
      <c r="F1002" s="11"/>
      <c r="G1002" s="10"/>
      <c r="H1002" s="11"/>
      <c r="I1002" s="10"/>
    </row>
    <row r="1003" spans="5:9" x14ac:dyDescent="0.2">
      <c r="E1003" s="10"/>
      <c r="F1003" s="11"/>
      <c r="G1003" s="10"/>
      <c r="H1003" s="11"/>
      <c r="I1003" s="10"/>
    </row>
    <row r="1004" spans="5:9" x14ac:dyDescent="0.2">
      <c r="E1004" s="10"/>
      <c r="F1004" s="11"/>
      <c r="G1004" s="10"/>
      <c r="H1004" s="11"/>
      <c r="I1004" s="10"/>
    </row>
    <row r="1005" spans="5:9" x14ac:dyDescent="0.2">
      <c r="E1005" s="10"/>
      <c r="F1005" s="11"/>
      <c r="G1005" s="10"/>
      <c r="H1005" s="11"/>
      <c r="I1005" s="10"/>
    </row>
    <row r="1006" spans="5:9" x14ac:dyDescent="0.2">
      <c r="E1006" s="10"/>
      <c r="F1006" s="11"/>
      <c r="G1006" s="10"/>
      <c r="H1006" s="11"/>
      <c r="I1006" s="10"/>
    </row>
    <row r="1007" spans="5:9" x14ac:dyDescent="0.2">
      <c r="E1007" s="10"/>
      <c r="F1007" s="11"/>
      <c r="G1007" s="10"/>
      <c r="H1007" s="11"/>
      <c r="I1007" s="10"/>
    </row>
    <row r="1008" spans="5:9" x14ac:dyDescent="0.2">
      <c r="E1008" s="10"/>
      <c r="F1008" s="11"/>
      <c r="G1008" s="10"/>
      <c r="H1008" s="11"/>
      <c r="I1008" s="10"/>
    </row>
    <row r="1009" spans="5:9" x14ac:dyDescent="0.2">
      <c r="E1009" s="10"/>
      <c r="F1009" s="11"/>
      <c r="G1009" s="10"/>
      <c r="H1009" s="11"/>
      <c r="I1009" s="10"/>
    </row>
    <row r="1010" spans="5:9" x14ac:dyDescent="0.2">
      <c r="E1010" s="10"/>
      <c r="F1010" s="11"/>
      <c r="G1010" s="10"/>
      <c r="H1010" s="11"/>
      <c r="I1010" s="10"/>
    </row>
    <row r="1011" spans="5:9" x14ac:dyDescent="0.2">
      <c r="E1011" s="10"/>
      <c r="F1011" s="11"/>
      <c r="G1011" s="10"/>
      <c r="H1011" s="11"/>
      <c r="I1011" s="10"/>
    </row>
    <row r="1012" spans="5:9" x14ac:dyDescent="0.2">
      <c r="E1012" s="10"/>
      <c r="F1012" s="11"/>
      <c r="G1012" s="10"/>
      <c r="H1012" s="11"/>
      <c r="I1012" s="10"/>
    </row>
    <row r="1013" spans="5:9" x14ac:dyDescent="0.2">
      <c r="E1013" s="10"/>
      <c r="F1013" s="11"/>
      <c r="G1013" s="10"/>
      <c r="H1013" s="11"/>
      <c r="I1013" s="10"/>
    </row>
    <row r="1014" spans="5:9" x14ac:dyDescent="0.2">
      <c r="E1014" s="10"/>
      <c r="F1014" s="11"/>
      <c r="G1014" s="10"/>
      <c r="H1014" s="11"/>
      <c r="I1014" s="10"/>
    </row>
    <row r="1015" spans="5:9" x14ac:dyDescent="0.2">
      <c r="E1015" s="10"/>
      <c r="F1015" s="11"/>
      <c r="G1015" s="10"/>
      <c r="H1015" s="11"/>
      <c r="I1015" s="10"/>
    </row>
    <row r="1016" spans="5:9" x14ac:dyDescent="0.2">
      <c r="E1016" s="10"/>
      <c r="F1016" s="11"/>
      <c r="G1016" s="10"/>
      <c r="H1016" s="11"/>
      <c r="I1016" s="10"/>
    </row>
    <row r="1017" spans="5:9" x14ac:dyDescent="0.2">
      <c r="E1017" s="10"/>
      <c r="F1017" s="11"/>
      <c r="G1017" s="10"/>
      <c r="H1017" s="11"/>
      <c r="I1017" s="10"/>
    </row>
    <row r="1018" spans="5:9" x14ac:dyDescent="0.2">
      <c r="E1018" s="10"/>
      <c r="F1018" s="11"/>
      <c r="G1018" s="10"/>
      <c r="H1018" s="11"/>
      <c r="I1018" s="10"/>
    </row>
    <row r="1019" spans="5:9" x14ac:dyDescent="0.2">
      <c r="E1019" s="10"/>
      <c r="F1019" s="11"/>
      <c r="G1019" s="10"/>
      <c r="H1019" s="11"/>
      <c r="I1019" s="10"/>
    </row>
    <row r="1020" spans="5:9" x14ac:dyDescent="0.2">
      <c r="E1020" s="10"/>
      <c r="F1020" s="11"/>
      <c r="G1020" s="10"/>
      <c r="H1020" s="11"/>
      <c r="I1020" s="10"/>
    </row>
    <row r="1021" spans="5:9" x14ac:dyDescent="0.2">
      <c r="E1021" s="10"/>
      <c r="F1021" s="11"/>
      <c r="G1021" s="10"/>
      <c r="H1021" s="11"/>
      <c r="I1021" s="10"/>
    </row>
    <row r="1022" spans="5:9" x14ac:dyDescent="0.2">
      <c r="E1022" s="10"/>
      <c r="F1022" s="11"/>
      <c r="G1022" s="10"/>
      <c r="H1022" s="11"/>
      <c r="I1022" s="10"/>
    </row>
    <row r="1023" spans="5:9" x14ac:dyDescent="0.2">
      <c r="E1023" s="10"/>
      <c r="F1023" s="11"/>
      <c r="G1023" s="10"/>
      <c r="H1023" s="11"/>
      <c r="I1023" s="10"/>
    </row>
    <row r="1024" spans="5:9" x14ac:dyDescent="0.2">
      <c r="E1024" s="10"/>
      <c r="F1024" s="11"/>
      <c r="G1024" s="10"/>
      <c r="H1024" s="11"/>
      <c r="I1024" s="10"/>
    </row>
    <row r="1025" spans="5:9" x14ac:dyDescent="0.2">
      <c r="E1025" s="10"/>
      <c r="F1025" s="11"/>
      <c r="G1025" s="10"/>
      <c r="H1025" s="11"/>
      <c r="I1025" s="10"/>
    </row>
    <row r="1026" spans="5:9" x14ac:dyDescent="0.2">
      <c r="E1026" s="10"/>
      <c r="F1026" s="11"/>
      <c r="G1026" s="10"/>
      <c r="H1026" s="11"/>
      <c r="I1026" s="10"/>
    </row>
    <row r="1027" spans="5:9" x14ac:dyDescent="0.2">
      <c r="E1027" s="10"/>
      <c r="F1027" s="11"/>
      <c r="G1027" s="10"/>
      <c r="H1027" s="11"/>
      <c r="I1027" s="10"/>
    </row>
    <row r="1028" spans="5:9" x14ac:dyDescent="0.2">
      <c r="E1028" s="10"/>
      <c r="F1028" s="11"/>
      <c r="G1028" s="10"/>
      <c r="H1028" s="11"/>
      <c r="I1028" s="10"/>
    </row>
    <row r="1029" spans="5:9" x14ac:dyDescent="0.2">
      <c r="E1029" s="10"/>
      <c r="F1029" s="11"/>
      <c r="G1029" s="10"/>
      <c r="H1029" s="11"/>
      <c r="I1029" s="10"/>
    </row>
    <row r="1030" spans="5:9" x14ac:dyDescent="0.2">
      <c r="E1030" s="10"/>
      <c r="F1030" s="11"/>
      <c r="G1030" s="10"/>
      <c r="H1030" s="11"/>
      <c r="I1030" s="10"/>
    </row>
    <row r="1031" spans="5:9" x14ac:dyDescent="0.2">
      <c r="E1031" s="10"/>
      <c r="F1031" s="11"/>
      <c r="G1031" s="10"/>
      <c r="H1031" s="11"/>
      <c r="I1031" s="10"/>
    </row>
    <row r="1032" spans="5:9" x14ac:dyDescent="0.2">
      <c r="E1032" s="10"/>
      <c r="F1032" s="11"/>
      <c r="G1032" s="10"/>
      <c r="H1032" s="11"/>
      <c r="I1032" s="10"/>
    </row>
    <row r="1033" spans="5:9" x14ac:dyDescent="0.2">
      <c r="E1033" s="10"/>
      <c r="F1033" s="11"/>
      <c r="G1033" s="10"/>
      <c r="H1033" s="11"/>
      <c r="I1033" s="10"/>
    </row>
    <row r="1034" spans="5:9" x14ac:dyDescent="0.2">
      <c r="E1034" s="10"/>
      <c r="F1034" s="11"/>
      <c r="G1034" s="10"/>
      <c r="H1034" s="11"/>
      <c r="I1034" s="10"/>
    </row>
    <row r="1035" spans="5:9" x14ac:dyDescent="0.2">
      <c r="E1035" s="10"/>
      <c r="F1035" s="11"/>
      <c r="G1035" s="10"/>
      <c r="H1035" s="11"/>
      <c r="I1035" s="10"/>
    </row>
    <row r="1036" spans="5:9" x14ac:dyDescent="0.2">
      <c r="E1036" s="10"/>
      <c r="F1036" s="11"/>
      <c r="G1036" s="10"/>
      <c r="H1036" s="11"/>
      <c r="I1036" s="10"/>
    </row>
    <row r="1037" spans="5:9" x14ac:dyDescent="0.2">
      <c r="E1037" s="10"/>
      <c r="F1037" s="11"/>
      <c r="G1037" s="10"/>
      <c r="H1037" s="11"/>
      <c r="I1037" s="10"/>
    </row>
    <row r="1038" spans="5:9" x14ac:dyDescent="0.2">
      <c r="E1038" s="10"/>
      <c r="F1038" s="11"/>
      <c r="G1038" s="10"/>
      <c r="H1038" s="11"/>
      <c r="I1038" s="10"/>
    </row>
    <row r="1039" spans="5:9" x14ac:dyDescent="0.2">
      <c r="E1039" s="10"/>
      <c r="F1039" s="11"/>
      <c r="G1039" s="10"/>
      <c r="H1039" s="11"/>
      <c r="I1039" s="10"/>
    </row>
    <row r="1040" spans="5:9" x14ac:dyDescent="0.2">
      <c r="E1040" s="10"/>
      <c r="F1040" s="11"/>
      <c r="G1040" s="10"/>
      <c r="H1040" s="11"/>
      <c r="I1040" s="10"/>
    </row>
    <row r="1041" spans="5:9" x14ac:dyDescent="0.2">
      <c r="E1041" s="10"/>
      <c r="F1041" s="11"/>
      <c r="G1041" s="10"/>
      <c r="H1041" s="11"/>
      <c r="I1041" s="10"/>
    </row>
    <row r="1042" spans="5:9" x14ac:dyDescent="0.2">
      <c r="E1042" s="10"/>
      <c r="F1042" s="11"/>
      <c r="G1042" s="10"/>
      <c r="H1042" s="11"/>
      <c r="I1042" s="10"/>
    </row>
    <row r="1043" spans="5:9" x14ac:dyDescent="0.2">
      <c r="E1043" s="10"/>
      <c r="F1043" s="11"/>
      <c r="G1043" s="10"/>
      <c r="H1043" s="11"/>
      <c r="I1043" s="10"/>
    </row>
    <row r="1044" spans="5:9" x14ac:dyDescent="0.2">
      <c r="E1044" s="10"/>
      <c r="F1044" s="11"/>
      <c r="G1044" s="10"/>
      <c r="H1044" s="11"/>
      <c r="I1044" s="10"/>
    </row>
    <row r="1045" spans="5:9" x14ac:dyDescent="0.2">
      <c r="E1045" s="10"/>
      <c r="F1045" s="11"/>
      <c r="G1045" s="10"/>
      <c r="H1045" s="11"/>
      <c r="I1045" s="10"/>
    </row>
    <row r="1046" spans="5:9" x14ac:dyDescent="0.2">
      <c r="E1046" s="10"/>
      <c r="F1046" s="11"/>
      <c r="G1046" s="10"/>
      <c r="H1046" s="11"/>
      <c r="I1046" s="10"/>
    </row>
    <row r="1047" spans="5:9" x14ac:dyDescent="0.2">
      <c r="E1047" s="10"/>
      <c r="F1047" s="11"/>
      <c r="G1047" s="10"/>
      <c r="H1047" s="11"/>
      <c r="I1047" s="10"/>
    </row>
    <row r="1048" spans="5:9" x14ac:dyDescent="0.2">
      <c r="E1048" s="10"/>
      <c r="F1048" s="11"/>
      <c r="G1048" s="10"/>
      <c r="H1048" s="11"/>
      <c r="I1048" s="10"/>
    </row>
    <row r="1049" spans="5:9" x14ac:dyDescent="0.2">
      <c r="E1049" s="10"/>
      <c r="F1049" s="11"/>
      <c r="G1049" s="10"/>
      <c r="H1049" s="11"/>
      <c r="I1049" s="10"/>
    </row>
    <row r="1050" spans="5:9" x14ac:dyDescent="0.2">
      <c r="E1050" s="10"/>
      <c r="F1050" s="11"/>
      <c r="G1050" s="10"/>
      <c r="H1050" s="11"/>
      <c r="I1050" s="10"/>
    </row>
    <row r="1051" spans="5:9" x14ac:dyDescent="0.2">
      <c r="E1051" s="10"/>
      <c r="F1051" s="11"/>
      <c r="G1051" s="10"/>
      <c r="H1051" s="11"/>
      <c r="I1051" s="10"/>
    </row>
    <row r="1052" spans="5:9" x14ac:dyDescent="0.2">
      <c r="E1052" s="10"/>
      <c r="F1052" s="11"/>
      <c r="G1052" s="10"/>
      <c r="H1052" s="11"/>
      <c r="I1052" s="10"/>
    </row>
    <row r="1053" spans="5:9" x14ac:dyDescent="0.2">
      <c r="E1053" s="10"/>
      <c r="F1053" s="11"/>
      <c r="G1053" s="10"/>
      <c r="H1053" s="11"/>
      <c r="I1053" s="10"/>
    </row>
    <row r="1054" spans="5:9" x14ac:dyDescent="0.2">
      <c r="E1054" s="10"/>
      <c r="F1054" s="11"/>
      <c r="G1054" s="10"/>
      <c r="H1054" s="11"/>
      <c r="I1054" s="10"/>
    </row>
    <row r="1055" spans="5:9" x14ac:dyDescent="0.2">
      <c r="E1055" s="10"/>
      <c r="F1055" s="11"/>
      <c r="G1055" s="10"/>
      <c r="H1055" s="11"/>
      <c r="I1055" s="10"/>
    </row>
    <row r="1056" spans="5:9" x14ac:dyDescent="0.2">
      <c r="E1056" s="10"/>
      <c r="F1056" s="11"/>
      <c r="G1056" s="10"/>
      <c r="H1056" s="11"/>
      <c r="I1056" s="10"/>
    </row>
    <row r="1057" spans="5:9" x14ac:dyDescent="0.2">
      <c r="E1057" s="10"/>
      <c r="F1057" s="11"/>
      <c r="G1057" s="10"/>
      <c r="H1057" s="11"/>
      <c r="I1057" s="10"/>
    </row>
    <row r="1058" spans="5:9" x14ac:dyDescent="0.2">
      <c r="E1058" s="10"/>
      <c r="F1058" s="11"/>
      <c r="G1058" s="10"/>
      <c r="H1058" s="11"/>
      <c r="I1058" s="10"/>
    </row>
    <row r="1059" spans="5:9" x14ac:dyDescent="0.2">
      <c r="E1059" s="10"/>
      <c r="F1059" s="11"/>
      <c r="G1059" s="10"/>
      <c r="H1059" s="11"/>
      <c r="I1059" s="10"/>
    </row>
    <row r="1060" spans="5:9" x14ac:dyDescent="0.2">
      <c r="E1060" s="10"/>
      <c r="F1060" s="11"/>
      <c r="G1060" s="10"/>
      <c r="H1060" s="11"/>
      <c r="I1060" s="10"/>
    </row>
    <row r="1061" spans="5:9" x14ac:dyDescent="0.2">
      <c r="E1061" s="10"/>
      <c r="F1061" s="11"/>
      <c r="G1061" s="10"/>
      <c r="H1061" s="11"/>
      <c r="I1061" s="10"/>
    </row>
    <row r="1062" spans="5:9" x14ac:dyDescent="0.2">
      <c r="E1062" s="10"/>
      <c r="F1062" s="11"/>
      <c r="G1062" s="10"/>
      <c r="H1062" s="11"/>
      <c r="I1062" s="10"/>
    </row>
    <row r="1063" spans="5:9" x14ac:dyDescent="0.2">
      <c r="E1063" s="10"/>
      <c r="F1063" s="11"/>
      <c r="G1063" s="10"/>
      <c r="H1063" s="11"/>
      <c r="I1063" s="10"/>
    </row>
    <row r="1064" spans="5:9" x14ac:dyDescent="0.2">
      <c r="E1064" s="10"/>
      <c r="F1064" s="11"/>
      <c r="G1064" s="10"/>
      <c r="H1064" s="11"/>
      <c r="I1064" s="10"/>
    </row>
    <row r="1065" spans="5:9" x14ac:dyDescent="0.2">
      <c r="E1065" s="10"/>
      <c r="F1065" s="11"/>
      <c r="G1065" s="10"/>
      <c r="H1065" s="11"/>
      <c r="I1065" s="10"/>
    </row>
    <row r="1066" spans="5:9" x14ac:dyDescent="0.2">
      <c r="E1066" s="10"/>
      <c r="F1066" s="11"/>
      <c r="G1066" s="10"/>
      <c r="H1066" s="11"/>
      <c r="I1066" s="10"/>
    </row>
    <row r="1067" spans="5:9" x14ac:dyDescent="0.2">
      <c r="E1067" s="10"/>
      <c r="F1067" s="11"/>
      <c r="G1067" s="10"/>
      <c r="H1067" s="11"/>
      <c r="I1067" s="10"/>
    </row>
    <row r="1068" spans="5:9" x14ac:dyDescent="0.2">
      <c r="E1068" s="10"/>
      <c r="F1068" s="11"/>
      <c r="G1068" s="10"/>
      <c r="H1068" s="11"/>
      <c r="I1068" s="10"/>
    </row>
    <row r="1069" spans="5:9" x14ac:dyDescent="0.2">
      <c r="E1069" s="10"/>
      <c r="F1069" s="11"/>
      <c r="G1069" s="10"/>
      <c r="H1069" s="11"/>
      <c r="I1069" s="10"/>
    </row>
    <row r="1070" spans="5:9" x14ac:dyDescent="0.2">
      <c r="E1070" s="10"/>
      <c r="F1070" s="11"/>
      <c r="G1070" s="10"/>
      <c r="H1070" s="11"/>
      <c r="I1070" s="10"/>
    </row>
    <row r="1071" spans="5:9" x14ac:dyDescent="0.2">
      <c r="E1071" s="10"/>
      <c r="F1071" s="11"/>
      <c r="G1071" s="10"/>
      <c r="H1071" s="11"/>
      <c r="I1071" s="10"/>
    </row>
    <row r="1072" spans="5:9" x14ac:dyDescent="0.2">
      <c r="E1072" s="10"/>
      <c r="F1072" s="11"/>
      <c r="G1072" s="10"/>
      <c r="H1072" s="11"/>
      <c r="I1072" s="10"/>
    </row>
    <row r="1073" spans="5:9" x14ac:dyDescent="0.2">
      <c r="E1073" s="10"/>
      <c r="F1073" s="11"/>
      <c r="G1073" s="10"/>
      <c r="H1073" s="11"/>
      <c r="I1073" s="10"/>
    </row>
    <row r="1074" spans="5:9" x14ac:dyDescent="0.2">
      <c r="E1074" s="10"/>
      <c r="F1074" s="11"/>
      <c r="G1074" s="10"/>
      <c r="H1074" s="11"/>
      <c r="I1074" s="10"/>
    </row>
    <row r="1075" spans="5:9" x14ac:dyDescent="0.2">
      <c r="E1075" s="10"/>
      <c r="F1075" s="11"/>
      <c r="G1075" s="10"/>
      <c r="H1075" s="11"/>
      <c r="I1075" s="10"/>
    </row>
    <row r="1076" spans="5:9" x14ac:dyDescent="0.2">
      <c r="E1076" s="10"/>
      <c r="F1076" s="11"/>
      <c r="G1076" s="10"/>
      <c r="H1076" s="11"/>
      <c r="I1076" s="10"/>
    </row>
    <row r="1077" spans="5:9" x14ac:dyDescent="0.2">
      <c r="E1077" s="10"/>
      <c r="F1077" s="11"/>
      <c r="G1077" s="10"/>
      <c r="H1077" s="11"/>
      <c r="I1077" s="10"/>
    </row>
    <row r="1078" spans="5:9" x14ac:dyDescent="0.2">
      <c r="E1078" s="10"/>
      <c r="F1078" s="11"/>
      <c r="G1078" s="10"/>
      <c r="H1078" s="11"/>
      <c r="I1078" s="10"/>
    </row>
    <row r="1079" spans="5:9" x14ac:dyDescent="0.2">
      <c r="E1079" s="10"/>
      <c r="F1079" s="11"/>
      <c r="G1079" s="10"/>
      <c r="H1079" s="11"/>
      <c r="I1079" s="10"/>
    </row>
    <row r="1080" spans="5:9" x14ac:dyDescent="0.2">
      <c r="E1080" s="10"/>
      <c r="F1080" s="11"/>
      <c r="G1080" s="10"/>
      <c r="H1080" s="11"/>
      <c r="I1080" s="10"/>
    </row>
    <row r="1081" spans="5:9" x14ac:dyDescent="0.2">
      <c r="E1081" s="10"/>
      <c r="F1081" s="11"/>
      <c r="G1081" s="10"/>
      <c r="H1081" s="11"/>
      <c r="I1081" s="10"/>
    </row>
    <row r="1082" spans="5:9" x14ac:dyDescent="0.2">
      <c r="E1082" s="10"/>
      <c r="F1082" s="11"/>
      <c r="G1082" s="10"/>
      <c r="H1082" s="11"/>
      <c r="I1082" s="10"/>
    </row>
    <row r="1083" spans="5:9" x14ac:dyDescent="0.2">
      <c r="E1083" s="10"/>
      <c r="F1083" s="11"/>
      <c r="G1083" s="10"/>
      <c r="H1083" s="11"/>
      <c r="I1083" s="10"/>
    </row>
    <row r="1084" spans="5:9" x14ac:dyDescent="0.2">
      <c r="E1084" s="10"/>
      <c r="F1084" s="11"/>
      <c r="G1084" s="10"/>
      <c r="H1084" s="11"/>
      <c r="I1084" s="10"/>
    </row>
    <row r="1085" spans="5:9" x14ac:dyDescent="0.2">
      <c r="E1085" s="10"/>
      <c r="F1085" s="11"/>
      <c r="G1085" s="10"/>
      <c r="H1085" s="11"/>
      <c r="I1085" s="10"/>
    </row>
    <row r="1086" spans="5:9" x14ac:dyDescent="0.2">
      <c r="E1086" s="10"/>
      <c r="F1086" s="11"/>
      <c r="G1086" s="10"/>
      <c r="H1086" s="11"/>
      <c r="I1086" s="10"/>
    </row>
    <row r="1087" spans="5:9" x14ac:dyDescent="0.2">
      <c r="E1087" s="10"/>
      <c r="F1087" s="11"/>
      <c r="G1087" s="10"/>
      <c r="H1087" s="11"/>
      <c r="I1087" s="10"/>
    </row>
    <row r="1088" spans="5:9" x14ac:dyDescent="0.2">
      <c r="E1088" s="10"/>
      <c r="F1088" s="11"/>
      <c r="G1088" s="10"/>
      <c r="H1088" s="11"/>
      <c r="I1088" s="10"/>
    </row>
    <row r="1089" spans="5:9" x14ac:dyDescent="0.2">
      <c r="E1089" s="10"/>
      <c r="F1089" s="11"/>
      <c r="G1089" s="10"/>
      <c r="H1089" s="11"/>
      <c r="I1089" s="10"/>
    </row>
    <row r="1090" spans="5:9" x14ac:dyDescent="0.2">
      <c r="E1090" s="10"/>
      <c r="F1090" s="11"/>
      <c r="G1090" s="10"/>
      <c r="H1090" s="11"/>
      <c r="I1090" s="10"/>
    </row>
    <row r="1091" spans="5:9" x14ac:dyDescent="0.2">
      <c r="E1091" s="10"/>
      <c r="F1091" s="11"/>
      <c r="G1091" s="10"/>
      <c r="H1091" s="11"/>
      <c r="I1091" s="10"/>
    </row>
    <row r="1092" spans="5:9" x14ac:dyDescent="0.2">
      <c r="E1092" s="10"/>
      <c r="F1092" s="11"/>
      <c r="G1092" s="10"/>
      <c r="H1092" s="11"/>
      <c r="I1092" s="10"/>
    </row>
    <row r="1093" spans="5:9" x14ac:dyDescent="0.2">
      <c r="E1093" s="10"/>
      <c r="F1093" s="11"/>
      <c r="G1093" s="10"/>
      <c r="H1093" s="11"/>
      <c r="I1093" s="10"/>
    </row>
    <row r="1094" spans="5:9" x14ac:dyDescent="0.2">
      <c r="E1094" s="10"/>
      <c r="F1094" s="11"/>
      <c r="G1094" s="10"/>
      <c r="H1094" s="11"/>
      <c r="I1094" s="10"/>
    </row>
    <row r="1095" spans="5:9" x14ac:dyDescent="0.2">
      <c r="E1095" s="10"/>
      <c r="F1095" s="11"/>
      <c r="G1095" s="10"/>
      <c r="H1095" s="11"/>
      <c r="I1095" s="10"/>
    </row>
    <row r="1096" spans="5:9" x14ac:dyDescent="0.2">
      <c r="E1096" s="10"/>
      <c r="F1096" s="11"/>
      <c r="G1096" s="10"/>
      <c r="H1096" s="11"/>
      <c r="I1096" s="10"/>
    </row>
    <row r="1097" spans="5:9" x14ac:dyDescent="0.2">
      <c r="E1097" s="10"/>
      <c r="F1097" s="11"/>
      <c r="G1097" s="10"/>
      <c r="H1097" s="11"/>
      <c r="I1097" s="10"/>
    </row>
    <row r="1098" spans="5:9" x14ac:dyDescent="0.2">
      <c r="E1098" s="10"/>
      <c r="F1098" s="11"/>
      <c r="G1098" s="10"/>
      <c r="H1098" s="11"/>
      <c r="I1098" s="10"/>
    </row>
    <row r="1099" spans="5:9" x14ac:dyDescent="0.2">
      <c r="E1099" s="10"/>
      <c r="F1099" s="11"/>
      <c r="G1099" s="10"/>
      <c r="H1099" s="11"/>
      <c r="I1099" s="10"/>
    </row>
    <row r="1100" spans="5:9" x14ac:dyDescent="0.2">
      <c r="E1100" s="10"/>
      <c r="F1100" s="11"/>
      <c r="G1100" s="10"/>
      <c r="H1100" s="11"/>
      <c r="I1100" s="10"/>
    </row>
    <row r="1101" spans="5:9" x14ac:dyDescent="0.2">
      <c r="E1101" s="10"/>
      <c r="F1101" s="11"/>
      <c r="G1101" s="10"/>
      <c r="H1101" s="11"/>
      <c r="I1101" s="10"/>
    </row>
    <row r="1102" spans="5:9" x14ac:dyDescent="0.2">
      <c r="E1102" s="10"/>
      <c r="F1102" s="11"/>
      <c r="G1102" s="10"/>
      <c r="H1102" s="11"/>
      <c r="I1102" s="10"/>
    </row>
    <row r="1103" spans="5:9" x14ac:dyDescent="0.2">
      <c r="E1103" s="10"/>
      <c r="F1103" s="11"/>
      <c r="G1103" s="10"/>
      <c r="H1103" s="11"/>
      <c r="I1103" s="10"/>
    </row>
    <row r="1104" spans="5:9" x14ac:dyDescent="0.2">
      <c r="E1104" s="10"/>
      <c r="F1104" s="11"/>
      <c r="G1104" s="10"/>
      <c r="H1104" s="11"/>
      <c r="I1104" s="10"/>
    </row>
    <row r="1105" spans="5:9" x14ac:dyDescent="0.2">
      <c r="E1105" s="10"/>
      <c r="F1105" s="11"/>
      <c r="G1105" s="10"/>
      <c r="H1105" s="11"/>
      <c r="I1105" s="10"/>
    </row>
    <row r="1106" spans="5:9" x14ac:dyDescent="0.2">
      <c r="E1106" s="10"/>
      <c r="F1106" s="11"/>
      <c r="G1106" s="10"/>
      <c r="H1106" s="11"/>
      <c r="I1106" s="10"/>
    </row>
    <row r="1107" spans="5:9" x14ac:dyDescent="0.2">
      <c r="E1107" s="10"/>
      <c r="F1107" s="11"/>
      <c r="G1107" s="10"/>
      <c r="H1107" s="11"/>
      <c r="I1107" s="10"/>
    </row>
    <row r="1108" spans="5:9" x14ac:dyDescent="0.2">
      <c r="E1108" s="10"/>
      <c r="F1108" s="11"/>
      <c r="G1108" s="10"/>
      <c r="H1108" s="11"/>
      <c r="I1108" s="10"/>
    </row>
    <row r="1109" spans="5:9" x14ac:dyDescent="0.2">
      <c r="E1109" s="10"/>
      <c r="F1109" s="11"/>
      <c r="G1109" s="10"/>
      <c r="H1109" s="11"/>
      <c r="I1109" s="10"/>
    </row>
    <row r="1110" spans="5:9" x14ac:dyDescent="0.2">
      <c r="E1110" s="10"/>
      <c r="F1110" s="11"/>
      <c r="G1110" s="10"/>
      <c r="H1110" s="11"/>
      <c r="I1110" s="10"/>
    </row>
    <row r="1111" spans="5:9" x14ac:dyDescent="0.2">
      <c r="E1111" s="10"/>
      <c r="F1111" s="11"/>
      <c r="G1111" s="10"/>
      <c r="H1111" s="11"/>
      <c r="I1111" s="10"/>
    </row>
    <row r="1112" spans="5:9" x14ac:dyDescent="0.2">
      <c r="E1112" s="10"/>
      <c r="F1112" s="11"/>
      <c r="G1112" s="10"/>
      <c r="H1112" s="11"/>
      <c r="I1112" s="10"/>
    </row>
    <row r="1113" spans="5:9" x14ac:dyDescent="0.2">
      <c r="E1113" s="10"/>
      <c r="F1113" s="11"/>
      <c r="G1113" s="10"/>
      <c r="H1113" s="11"/>
      <c r="I1113" s="10"/>
    </row>
    <row r="1114" spans="5:9" x14ac:dyDescent="0.2">
      <c r="E1114" s="10"/>
      <c r="F1114" s="11"/>
      <c r="G1114" s="10"/>
      <c r="H1114" s="11"/>
      <c r="I1114" s="10"/>
    </row>
    <row r="1115" spans="5:9" x14ac:dyDescent="0.2">
      <c r="E1115" s="10"/>
      <c r="F1115" s="11"/>
      <c r="G1115" s="10"/>
      <c r="H1115" s="11"/>
      <c r="I1115" s="10"/>
    </row>
    <row r="1116" spans="5:9" x14ac:dyDescent="0.2">
      <c r="E1116" s="10"/>
      <c r="F1116" s="11"/>
      <c r="G1116" s="10"/>
      <c r="H1116" s="11"/>
      <c r="I1116" s="10"/>
    </row>
    <row r="1117" spans="5:9" x14ac:dyDescent="0.2">
      <c r="E1117" s="10"/>
      <c r="F1117" s="11"/>
      <c r="G1117" s="10"/>
      <c r="H1117" s="11"/>
      <c r="I1117" s="10"/>
    </row>
    <row r="1118" spans="5:9" x14ac:dyDescent="0.2">
      <c r="E1118" s="10"/>
      <c r="F1118" s="11"/>
      <c r="G1118" s="10"/>
      <c r="H1118" s="11"/>
      <c r="I1118" s="10"/>
    </row>
    <row r="1119" spans="5:9" x14ac:dyDescent="0.2">
      <c r="E1119" s="10"/>
      <c r="F1119" s="11"/>
      <c r="G1119" s="10"/>
      <c r="H1119" s="11"/>
      <c r="I1119" s="10"/>
    </row>
    <row r="1120" spans="5:9" x14ac:dyDescent="0.2">
      <c r="E1120" s="10"/>
      <c r="F1120" s="11"/>
      <c r="G1120" s="10"/>
      <c r="H1120" s="11"/>
      <c r="I1120" s="10"/>
    </row>
    <row r="1121" spans="5:9" x14ac:dyDescent="0.2">
      <c r="E1121" s="10"/>
      <c r="F1121" s="11"/>
      <c r="G1121" s="10"/>
      <c r="H1121" s="11"/>
      <c r="I1121" s="10"/>
    </row>
    <row r="1122" spans="5:9" x14ac:dyDescent="0.2">
      <c r="E1122" s="10"/>
      <c r="F1122" s="11"/>
      <c r="G1122" s="10"/>
      <c r="H1122" s="11"/>
      <c r="I1122" s="10"/>
    </row>
    <row r="1123" spans="5:9" x14ac:dyDescent="0.2">
      <c r="E1123" s="10"/>
      <c r="F1123" s="11"/>
      <c r="G1123" s="10"/>
      <c r="H1123" s="11"/>
      <c r="I1123" s="10"/>
    </row>
    <row r="1124" spans="5:9" x14ac:dyDescent="0.2">
      <c r="E1124" s="10"/>
      <c r="F1124" s="11"/>
      <c r="G1124" s="10"/>
      <c r="H1124" s="11"/>
      <c r="I1124" s="10"/>
    </row>
    <row r="1125" spans="5:9" x14ac:dyDescent="0.2">
      <c r="E1125" s="10"/>
      <c r="F1125" s="11"/>
      <c r="G1125" s="10"/>
      <c r="H1125" s="11"/>
      <c r="I1125" s="10"/>
    </row>
    <row r="1126" spans="5:9" x14ac:dyDescent="0.2">
      <c r="E1126" s="10"/>
      <c r="F1126" s="11"/>
      <c r="G1126" s="10"/>
      <c r="H1126" s="11"/>
      <c r="I1126" s="10"/>
    </row>
    <row r="1127" spans="5:9" x14ac:dyDescent="0.2">
      <c r="E1127" s="10"/>
      <c r="F1127" s="11"/>
      <c r="G1127" s="10"/>
      <c r="H1127" s="11"/>
      <c r="I1127" s="10"/>
    </row>
    <row r="1128" spans="5:9" x14ac:dyDescent="0.2">
      <c r="E1128" s="10"/>
      <c r="F1128" s="11"/>
      <c r="G1128" s="10"/>
      <c r="H1128" s="11"/>
      <c r="I1128" s="10"/>
    </row>
    <row r="1129" spans="5:9" x14ac:dyDescent="0.2">
      <c r="E1129" s="10"/>
      <c r="F1129" s="11"/>
      <c r="G1129" s="10"/>
      <c r="H1129" s="11"/>
      <c r="I1129" s="10"/>
    </row>
    <row r="1130" spans="5:9" x14ac:dyDescent="0.2">
      <c r="E1130" s="10"/>
      <c r="F1130" s="11"/>
      <c r="G1130" s="10"/>
      <c r="H1130" s="11"/>
      <c r="I1130" s="10"/>
    </row>
    <row r="1131" spans="5:9" x14ac:dyDescent="0.2">
      <c r="E1131" s="10"/>
      <c r="F1131" s="11"/>
      <c r="G1131" s="10"/>
      <c r="H1131" s="11"/>
      <c r="I1131" s="10"/>
    </row>
    <row r="1132" spans="5:9" x14ac:dyDescent="0.2">
      <c r="E1132" s="10"/>
      <c r="F1132" s="11"/>
      <c r="G1132" s="10"/>
      <c r="H1132" s="11"/>
      <c r="I1132" s="10"/>
    </row>
    <row r="1133" spans="5:9" x14ac:dyDescent="0.2">
      <c r="E1133" s="10"/>
      <c r="F1133" s="11"/>
      <c r="G1133" s="10"/>
      <c r="H1133" s="11"/>
      <c r="I1133" s="10"/>
    </row>
    <row r="1134" spans="5:9" x14ac:dyDescent="0.2">
      <c r="E1134" s="10"/>
      <c r="F1134" s="11"/>
      <c r="G1134" s="10"/>
      <c r="H1134" s="11"/>
      <c r="I1134" s="10"/>
    </row>
    <row r="1135" spans="5:9" x14ac:dyDescent="0.2">
      <c r="E1135" s="10"/>
      <c r="F1135" s="11"/>
      <c r="G1135" s="10"/>
      <c r="H1135" s="11"/>
      <c r="I1135" s="10"/>
    </row>
    <row r="1136" spans="5:9" x14ac:dyDescent="0.2">
      <c r="E1136" s="10"/>
      <c r="F1136" s="11"/>
      <c r="G1136" s="10"/>
      <c r="H1136" s="11"/>
      <c r="I1136" s="10"/>
    </row>
    <row r="1137" spans="5:9" x14ac:dyDescent="0.2">
      <c r="E1137" s="10"/>
      <c r="F1137" s="11"/>
      <c r="G1137" s="10"/>
      <c r="H1137" s="11"/>
      <c r="I1137" s="10"/>
    </row>
    <row r="1138" spans="5:9" x14ac:dyDescent="0.2">
      <c r="E1138" s="10"/>
      <c r="F1138" s="11"/>
      <c r="G1138" s="10"/>
      <c r="H1138" s="11"/>
      <c r="I1138" s="10"/>
    </row>
    <row r="1139" spans="5:9" x14ac:dyDescent="0.2">
      <c r="E1139" s="10"/>
      <c r="F1139" s="11"/>
      <c r="G1139" s="10"/>
      <c r="H1139" s="11"/>
      <c r="I1139" s="10"/>
    </row>
    <row r="1140" spans="5:9" x14ac:dyDescent="0.2">
      <c r="E1140" s="10"/>
      <c r="F1140" s="11"/>
      <c r="G1140" s="10"/>
      <c r="H1140" s="11"/>
      <c r="I1140" s="10"/>
    </row>
    <row r="1141" spans="5:9" x14ac:dyDescent="0.2">
      <c r="E1141" s="10"/>
      <c r="F1141" s="11"/>
      <c r="G1141" s="10"/>
      <c r="H1141" s="11"/>
      <c r="I1141" s="10"/>
    </row>
    <row r="1142" spans="5:9" x14ac:dyDescent="0.2">
      <c r="E1142" s="10"/>
      <c r="F1142" s="11"/>
      <c r="G1142" s="10"/>
      <c r="H1142" s="11"/>
      <c r="I1142" s="10"/>
    </row>
    <row r="1143" spans="5:9" x14ac:dyDescent="0.2">
      <c r="E1143" s="10"/>
      <c r="F1143" s="11"/>
      <c r="G1143" s="10"/>
      <c r="H1143" s="11"/>
      <c r="I1143" s="10"/>
    </row>
    <row r="1144" spans="5:9" x14ac:dyDescent="0.2">
      <c r="E1144" s="10"/>
      <c r="F1144" s="11"/>
      <c r="G1144" s="10"/>
      <c r="H1144" s="11"/>
      <c r="I1144" s="10"/>
    </row>
    <row r="1145" spans="5:9" x14ac:dyDescent="0.2">
      <c r="E1145" s="10"/>
      <c r="F1145" s="11"/>
      <c r="G1145" s="10"/>
      <c r="H1145" s="11"/>
      <c r="I1145" s="10"/>
    </row>
    <row r="1146" spans="5:9" x14ac:dyDescent="0.2">
      <c r="E1146" s="10"/>
      <c r="F1146" s="11"/>
      <c r="G1146" s="10"/>
      <c r="H1146" s="11"/>
      <c r="I1146" s="10"/>
    </row>
    <row r="1147" spans="5:9" x14ac:dyDescent="0.2">
      <c r="E1147" s="10"/>
      <c r="F1147" s="11"/>
      <c r="G1147" s="10"/>
      <c r="H1147" s="11"/>
      <c r="I1147" s="10"/>
    </row>
    <row r="1148" spans="5:9" x14ac:dyDescent="0.2">
      <c r="E1148" s="10"/>
      <c r="F1148" s="11"/>
      <c r="G1148" s="10"/>
      <c r="H1148" s="11"/>
      <c r="I1148" s="10"/>
    </row>
    <row r="1149" spans="5:9" x14ac:dyDescent="0.2">
      <c r="E1149" s="10"/>
      <c r="F1149" s="11"/>
      <c r="G1149" s="10"/>
      <c r="H1149" s="11"/>
      <c r="I1149" s="10"/>
    </row>
    <row r="1150" spans="5:9" x14ac:dyDescent="0.2">
      <c r="E1150" s="10"/>
      <c r="F1150" s="11"/>
      <c r="G1150" s="10"/>
      <c r="H1150" s="11"/>
      <c r="I1150" s="10"/>
    </row>
    <row r="1151" spans="5:9" x14ac:dyDescent="0.2">
      <c r="E1151" s="10"/>
      <c r="F1151" s="11"/>
      <c r="G1151" s="10"/>
      <c r="H1151" s="11"/>
      <c r="I1151" s="10"/>
    </row>
    <row r="1152" spans="5:9" x14ac:dyDescent="0.2">
      <c r="E1152" s="10"/>
      <c r="F1152" s="11"/>
      <c r="G1152" s="10"/>
      <c r="H1152" s="11"/>
      <c r="I1152" s="10"/>
    </row>
    <row r="1153" spans="5:9" x14ac:dyDescent="0.2">
      <c r="E1153" s="10"/>
      <c r="F1153" s="11"/>
      <c r="G1153" s="10"/>
      <c r="H1153" s="11"/>
      <c r="I1153" s="10"/>
    </row>
    <row r="1154" spans="5:9" x14ac:dyDescent="0.2">
      <c r="E1154" s="10"/>
      <c r="F1154" s="11"/>
      <c r="G1154" s="10"/>
      <c r="H1154" s="11"/>
      <c r="I1154" s="10"/>
    </row>
    <row r="1155" spans="5:9" x14ac:dyDescent="0.2">
      <c r="E1155" s="10"/>
      <c r="F1155" s="11"/>
      <c r="G1155" s="10"/>
      <c r="H1155" s="11"/>
      <c r="I1155" s="10"/>
    </row>
    <row r="1156" spans="5:9" x14ac:dyDescent="0.2">
      <c r="E1156" s="10"/>
      <c r="F1156" s="11"/>
      <c r="G1156" s="10"/>
      <c r="H1156" s="11"/>
      <c r="I1156" s="10"/>
    </row>
    <row r="1157" spans="5:9" x14ac:dyDescent="0.2">
      <c r="E1157" s="10"/>
      <c r="F1157" s="11"/>
      <c r="G1157" s="10"/>
      <c r="H1157" s="11"/>
      <c r="I1157" s="10"/>
    </row>
    <row r="1158" spans="5:9" x14ac:dyDescent="0.2">
      <c r="E1158" s="10"/>
      <c r="F1158" s="11"/>
      <c r="G1158" s="10"/>
      <c r="H1158" s="11"/>
      <c r="I1158" s="10"/>
    </row>
    <row r="1159" spans="5:9" x14ac:dyDescent="0.2">
      <c r="E1159" s="10"/>
      <c r="F1159" s="11"/>
      <c r="G1159" s="10"/>
      <c r="H1159" s="11"/>
      <c r="I1159" s="10"/>
    </row>
    <row r="1160" spans="5:9" x14ac:dyDescent="0.2">
      <c r="E1160" s="10"/>
      <c r="F1160" s="11"/>
      <c r="G1160" s="10"/>
      <c r="H1160" s="11"/>
      <c r="I1160" s="10"/>
    </row>
    <row r="1161" spans="5:9" x14ac:dyDescent="0.2">
      <c r="E1161" s="10"/>
      <c r="F1161" s="11"/>
      <c r="G1161" s="10"/>
      <c r="H1161" s="11"/>
      <c r="I1161" s="10"/>
    </row>
    <row r="1162" spans="5:9" x14ac:dyDescent="0.2">
      <c r="E1162" s="10"/>
      <c r="F1162" s="11"/>
      <c r="G1162" s="10"/>
      <c r="H1162" s="11"/>
      <c r="I1162" s="10"/>
    </row>
    <row r="1163" spans="5:9" x14ac:dyDescent="0.2">
      <c r="E1163" s="10"/>
      <c r="F1163" s="11"/>
      <c r="G1163" s="10"/>
      <c r="H1163" s="11"/>
      <c r="I1163" s="10"/>
    </row>
    <row r="1164" spans="5:9" x14ac:dyDescent="0.2">
      <c r="E1164" s="10"/>
      <c r="F1164" s="11"/>
      <c r="G1164" s="10"/>
      <c r="H1164" s="11"/>
      <c r="I1164" s="10"/>
    </row>
    <row r="1165" spans="5:9" x14ac:dyDescent="0.2">
      <c r="E1165" s="10"/>
      <c r="F1165" s="11"/>
      <c r="G1165" s="10"/>
      <c r="H1165" s="11"/>
      <c r="I1165" s="10"/>
    </row>
    <row r="1166" spans="5:9" x14ac:dyDescent="0.2">
      <c r="E1166" s="10"/>
      <c r="F1166" s="11"/>
      <c r="G1166" s="10"/>
      <c r="H1166" s="11"/>
      <c r="I1166" s="10"/>
    </row>
    <row r="1167" spans="5:9" x14ac:dyDescent="0.2">
      <c r="E1167" s="10"/>
      <c r="F1167" s="11"/>
      <c r="G1167" s="10"/>
      <c r="H1167" s="11"/>
      <c r="I1167" s="10"/>
    </row>
    <row r="1168" spans="5:9" x14ac:dyDescent="0.2">
      <c r="E1168" s="10"/>
      <c r="F1168" s="11"/>
      <c r="G1168" s="10"/>
      <c r="H1168" s="11"/>
      <c r="I1168" s="10"/>
    </row>
    <row r="1169" spans="5:9" x14ac:dyDescent="0.2">
      <c r="E1169" s="10"/>
      <c r="F1169" s="11"/>
      <c r="G1169" s="10"/>
      <c r="H1169" s="11"/>
      <c r="I1169" s="10"/>
    </row>
    <row r="1170" spans="5:9" x14ac:dyDescent="0.2">
      <c r="E1170" s="10"/>
      <c r="F1170" s="11"/>
      <c r="G1170" s="10"/>
      <c r="H1170" s="11"/>
      <c r="I1170" s="10"/>
    </row>
    <row r="1171" spans="5:9" x14ac:dyDescent="0.2">
      <c r="E1171" s="10"/>
      <c r="F1171" s="11"/>
      <c r="G1171" s="10"/>
      <c r="H1171" s="11"/>
      <c r="I1171" s="10"/>
    </row>
    <row r="1172" spans="5:9" x14ac:dyDescent="0.2">
      <c r="E1172" s="10"/>
      <c r="F1172" s="11"/>
      <c r="G1172" s="10"/>
      <c r="H1172" s="11"/>
      <c r="I1172" s="10"/>
    </row>
    <row r="1173" spans="5:9" x14ac:dyDescent="0.2">
      <c r="E1173" s="10"/>
      <c r="F1173" s="11"/>
      <c r="G1173" s="10"/>
      <c r="H1173" s="11"/>
      <c r="I1173" s="10"/>
    </row>
    <row r="1174" spans="5:9" x14ac:dyDescent="0.2">
      <c r="E1174" s="10"/>
      <c r="F1174" s="11"/>
      <c r="G1174" s="10"/>
      <c r="H1174" s="11"/>
      <c r="I1174" s="10"/>
    </row>
    <row r="1175" spans="5:9" x14ac:dyDescent="0.2">
      <c r="E1175" s="10"/>
      <c r="F1175" s="11"/>
      <c r="G1175" s="10"/>
      <c r="H1175" s="11"/>
      <c r="I1175" s="10"/>
    </row>
    <row r="1176" spans="5:9" x14ac:dyDescent="0.2">
      <c r="E1176" s="10"/>
      <c r="F1176" s="11"/>
      <c r="G1176" s="10"/>
      <c r="H1176" s="11"/>
      <c r="I1176" s="10"/>
    </row>
    <row r="1177" spans="5:9" x14ac:dyDescent="0.2">
      <c r="E1177" s="10"/>
      <c r="F1177" s="11"/>
      <c r="G1177" s="10"/>
      <c r="H1177" s="11"/>
      <c r="I1177" s="10"/>
    </row>
    <row r="1178" spans="5:9" x14ac:dyDescent="0.2">
      <c r="E1178" s="10"/>
      <c r="F1178" s="11"/>
      <c r="G1178" s="10"/>
      <c r="H1178" s="11"/>
      <c r="I1178" s="10"/>
    </row>
    <row r="1179" spans="5:9" x14ac:dyDescent="0.2">
      <c r="E1179" s="10"/>
      <c r="F1179" s="11"/>
      <c r="G1179" s="10"/>
      <c r="H1179" s="11"/>
      <c r="I1179" s="10"/>
    </row>
    <row r="1180" spans="5:9" x14ac:dyDescent="0.2">
      <c r="E1180" s="10"/>
      <c r="F1180" s="11"/>
      <c r="G1180" s="10"/>
      <c r="H1180" s="11"/>
      <c r="I1180" s="10"/>
    </row>
    <row r="1181" spans="5:9" x14ac:dyDescent="0.2">
      <c r="E1181" s="10"/>
      <c r="F1181" s="11"/>
      <c r="G1181" s="10"/>
      <c r="H1181" s="11"/>
      <c r="I1181" s="10"/>
    </row>
    <row r="1182" spans="5:9" x14ac:dyDescent="0.2">
      <c r="E1182" s="10"/>
      <c r="F1182" s="11"/>
      <c r="G1182" s="10"/>
      <c r="H1182" s="11"/>
      <c r="I1182" s="10"/>
    </row>
    <row r="1183" spans="5:9" x14ac:dyDescent="0.2">
      <c r="E1183" s="10"/>
      <c r="F1183" s="11"/>
      <c r="G1183" s="10"/>
      <c r="H1183" s="11"/>
      <c r="I1183" s="10"/>
    </row>
    <row r="1184" spans="5:9" x14ac:dyDescent="0.2">
      <c r="E1184" s="10"/>
      <c r="F1184" s="11"/>
      <c r="G1184" s="10"/>
      <c r="H1184" s="11"/>
      <c r="I1184" s="10"/>
    </row>
    <row r="1185" spans="5:9" x14ac:dyDescent="0.2">
      <c r="E1185" s="10"/>
      <c r="F1185" s="11"/>
      <c r="G1185" s="10"/>
      <c r="H1185" s="11"/>
      <c r="I1185" s="10"/>
    </row>
    <row r="1186" spans="5:9" x14ac:dyDescent="0.2">
      <c r="E1186" s="10"/>
      <c r="F1186" s="11"/>
      <c r="G1186" s="10"/>
      <c r="H1186" s="11"/>
      <c r="I1186" s="10"/>
    </row>
    <row r="1187" spans="5:9" x14ac:dyDescent="0.2">
      <c r="E1187" s="10"/>
      <c r="F1187" s="11"/>
      <c r="G1187" s="10"/>
      <c r="H1187" s="11"/>
      <c r="I1187" s="10"/>
    </row>
    <row r="1188" spans="5:9" x14ac:dyDescent="0.2">
      <c r="E1188" s="10"/>
      <c r="F1188" s="11"/>
      <c r="G1188" s="10"/>
      <c r="H1188" s="11"/>
      <c r="I1188" s="10"/>
    </row>
    <row r="1189" spans="5:9" x14ac:dyDescent="0.2">
      <c r="E1189" s="10"/>
      <c r="F1189" s="11"/>
      <c r="G1189" s="10"/>
      <c r="H1189" s="11"/>
      <c r="I1189" s="10"/>
    </row>
    <row r="1190" spans="5:9" x14ac:dyDescent="0.2">
      <c r="E1190" s="10"/>
      <c r="F1190" s="11"/>
      <c r="G1190" s="10"/>
      <c r="H1190" s="11"/>
      <c r="I1190" s="10"/>
    </row>
    <row r="1191" spans="5:9" x14ac:dyDescent="0.2">
      <c r="E1191" s="10"/>
      <c r="F1191" s="11"/>
      <c r="G1191" s="10"/>
      <c r="H1191" s="11"/>
      <c r="I1191" s="10"/>
    </row>
    <row r="1192" spans="5:9" x14ac:dyDescent="0.2">
      <c r="E1192" s="10"/>
      <c r="F1192" s="11"/>
      <c r="G1192" s="10"/>
      <c r="H1192" s="11"/>
      <c r="I1192" s="10"/>
    </row>
    <row r="1193" spans="5:9" x14ac:dyDescent="0.2">
      <c r="E1193" s="10"/>
      <c r="F1193" s="11"/>
      <c r="G1193" s="10"/>
      <c r="H1193" s="11"/>
      <c r="I1193" s="10"/>
    </row>
    <row r="1194" spans="5:9" x14ac:dyDescent="0.2">
      <c r="E1194" s="10"/>
      <c r="F1194" s="11"/>
      <c r="G1194" s="10"/>
      <c r="H1194" s="11"/>
      <c r="I1194" s="10"/>
    </row>
    <row r="1195" spans="5:9" x14ac:dyDescent="0.2">
      <c r="E1195" s="10"/>
      <c r="F1195" s="11"/>
      <c r="G1195" s="10"/>
      <c r="H1195" s="11"/>
      <c r="I1195" s="10"/>
    </row>
    <row r="1196" spans="5:9" x14ac:dyDescent="0.2">
      <c r="E1196" s="10"/>
      <c r="F1196" s="11"/>
      <c r="G1196" s="10"/>
      <c r="H1196" s="11"/>
      <c r="I1196" s="10"/>
    </row>
    <row r="1197" spans="5:9" x14ac:dyDescent="0.2">
      <c r="E1197" s="10"/>
      <c r="F1197" s="11"/>
      <c r="G1197" s="10"/>
      <c r="H1197" s="11"/>
      <c r="I1197" s="10"/>
    </row>
    <row r="1198" spans="5:9" x14ac:dyDescent="0.2">
      <c r="E1198" s="10"/>
      <c r="F1198" s="11"/>
      <c r="G1198" s="10"/>
      <c r="H1198" s="11"/>
      <c r="I1198" s="10"/>
    </row>
    <row r="1199" spans="5:9" x14ac:dyDescent="0.2">
      <c r="E1199" s="10"/>
      <c r="F1199" s="11"/>
      <c r="G1199" s="10"/>
      <c r="H1199" s="11"/>
      <c r="I1199" s="10"/>
    </row>
    <row r="1200" spans="5:9" x14ac:dyDescent="0.2">
      <c r="E1200" s="10"/>
      <c r="F1200" s="11"/>
      <c r="G1200" s="10"/>
      <c r="H1200" s="11"/>
      <c r="I1200" s="10"/>
    </row>
    <row r="1201" spans="5:9" x14ac:dyDescent="0.2">
      <c r="E1201" s="10"/>
      <c r="F1201" s="11"/>
      <c r="G1201" s="10"/>
      <c r="H1201" s="11"/>
      <c r="I1201" s="10"/>
    </row>
    <row r="1202" spans="5:9" x14ac:dyDescent="0.2">
      <c r="E1202" s="10"/>
      <c r="F1202" s="11"/>
      <c r="G1202" s="10"/>
      <c r="H1202" s="11"/>
      <c r="I1202" s="10"/>
    </row>
    <row r="1203" spans="5:9" x14ac:dyDescent="0.2">
      <c r="E1203" s="10"/>
      <c r="F1203" s="11"/>
      <c r="G1203" s="10"/>
      <c r="H1203" s="11"/>
      <c r="I1203" s="10"/>
    </row>
    <row r="1204" spans="5:9" x14ac:dyDescent="0.2">
      <c r="E1204" s="10"/>
      <c r="F1204" s="11"/>
      <c r="G1204" s="10"/>
      <c r="H1204" s="11"/>
      <c r="I1204" s="10"/>
    </row>
    <row r="1205" spans="5:9" x14ac:dyDescent="0.2">
      <c r="E1205" s="10"/>
      <c r="F1205" s="11"/>
      <c r="G1205" s="10"/>
      <c r="H1205" s="11"/>
      <c r="I1205" s="10"/>
    </row>
    <row r="1206" spans="5:9" x14ac:dyDescent="0.2">
      <c r="E1206" s="10"/>
      <c r="F1206" s="11"/>
      <c r="G1206" s="10"/>
      <c r="H1206" s="11"/>
      <c r="I1206" s="10"/>
    </row>
    <row r="1207" spans="5:9" x14ac:dyDescent="0.2">
      <c r="E1207" s="10"/>
      <c r="F1207" s="11"/>
      <c r="G1207" s="10"/>
      <c r="H1207" s="11"/>
      <c r="I1207" s="10"/>
    </row>
    <row r="1208" spans="5:9" x14ac:dyDescent="0.2">
      <c r="E1208" s="10"/>
      <c r="F1208" s="11"/>
      <c r="G1208" s="10"/>
      <c r="H1208" s="11"/>
      <c r="I1208" s="10"/>
    </row>
    <row r="1209" spans="5:9" x14ac:dyDescent="0.2">
      <c r="E1209" s="10"/>
      <c r="F1209" s="11"/>
      <c r="G1209" s="10"/>
      <c r="H1209" s="11"/>
      <c r="I1209" s="10"/>
    </row>
    <row r="1210" spans="5:9" x14ac:dyDescent="0.2">
      <c r="E1210" s="10"/>
      <c r="F1210" s="11"/>
      <c r="G1210" s="10"/>
      <c r="H1210" s="11"/>
      <c r="I1210" s="10"/>
    </row>
    <row r="1211" spans="5:9" x14ac:dyDescent="0.2">
      <c r="E1211" s="10"/>
      <c r="F1211" s="11"/>
      <c r="G1211" s="10"/>
      <c r="H1211" s="11"/>
      <c r="I1211" s="10"/>
    </row>
    <row r="1212" spans="5:9" x14ac:dyDescent="0.2">
      <c r="E1212" s="10"/>
      <c r="F1212" s="11"/>
      <c r="G1212" s="10"/>
      <c r="H1212" s="11"/>
      <c r="I1212" s="10"/>
    </row>
    <row r="1213" spans="5:9" x14ac:dyDescent="0.2">
      <c r="E1213" s="10"/>
      <c r="F1213" s="11"/>
      <c r="G1213" s="10"/>
      <c r="H1213" s="11"/>
      <c r="I1213" s="10"/>
    </row>
    <row r="1214" spans="5:9" x14ac:dyDescent="0.2">
      <c r="E1214" s="10"/>
      <c r="F1214" s="11"/>
      <c r="G1214" s="10"/>
      <c r="H1214" s="11"/>
      <c r="I1214" s="10"/>
    </row>
    <row r="1215" spans="5:9" x14ac:dyDescent="0.2">
      <c r="E1215" s="10"/>
      <c r="F1215" s="11"/>
      <c r="G1215" s="10"/>
      <c r="H1215" s="11"/>
      <c r="I1215" s="10"/>
    </row>
    <row r="1216" spans="5:9" x14ac:dyDescent="0.2">
      <c r="E1216" s="10"/>
      <c r="F1216" s="11"/>
      <c r="G1216" s="10"/>
      <c r="H1216" s="11"/>
      <c r="I1216" s="10"/>
    </row>
    <row r="1217" spans="5:9" x14ac:dyDescent="0.2">
      <c r="E1217" s="10"/>
      <c r="F1217" s="11"/>
      <c r="G1217" s="10"/>
      <c r="H1217" s="11"/>
      <c r="I1217" s="10"/>
    </row>
    <row r="1218" spans="5:9" x14ac:dyDescent="0.2">
      <c r="E1218" s="10"/>
      <c r="F1218" s="11"/>
      <c r="G1218" s="10"/>
      <c r="H1218" s="11"/>
      <c r="I1218" s="10"/>
    </row>
    <row r="1219" spans="5:9" x14ac:dyDescent="0.2">
      <c r="E1219" s="10"/>
      <c r="F1219" s="11"/>
      <c r="G1219" s="10"/>
      <c r="H1219" s="11"/>
      <c r="I1219" s="10"/>
    </row>
    <row r="1220" spans="5:9" x14ac:dyDescent="0.2">
      <c r="E1220" s="10"/>
      <c r="F1220" s="11"/>
      <c r="G1220" s="10"/>
      <c r="H1220" s="11"/>
      <c r="I1220" s="10"/>
    </row>
    <row r="1221" spans="5:9" x14ac:dyDescent="0.2">
      <c r="E1221" s="10"/>
      <c r="F1221" s="11"/>
      <c r="G1221" s="10"/>
      <c r="H1221" s="11"/>
      <c r="I1221" s="10"/>
    </row>
    <row r="1222" spans="5:9" x14ac:dyDescent="0.2">
      <c r="E1222" s="10"/>
      <c r="F1222" s="11"/>
      <c r="G1222" s="10"/>
      <c r="H1222" s="11"/>
      <c r="I1222" s="10"/>
    </row>
    <row r="1223" spans="5:9" x14ac:dyDescent="0.2">
      <c r="E1223" s="10"/>
      <c r="F1223" s="11"/>
      <c r="G1223" s="10"/>
      <c r="H1223" s="11"/>
      <c r="I1223" s="10"/>
    </row>
    <row r="1224" spans="5:9" x14ac:dyDescent="0.2">
      <c r="E1224" s="10"/>
      <c r="F1224" s="11"/>
      <c r="G1224" s="10"/>
      <c r="H1224" s="11"/>
      <c r="I1224" s="10"/>
    </row>
    <row r="1225" spans="5:9" x14ac:dyDescent="0.2">
      <c r="E1225" s="10"/>
      <c r="F1225" s="11"/>
      <c r="G1225" s="10"/>
      <c r="H1225" s="11"/>
      <c r="I1225" s="10"/>
    </row>
    <row r="1226" spans="5:9" x14ac:dyDescent="0.2">
      <c r="E1226" s="10"/>
      <c r="F1226" s="11"/>
      <c r="G1226" s="10"/>
      <c r="H1226" s="11"/>
      <c r="I1226" s="10"/>
    </row>
    <row r="1227" spans="5:9" x14ac:dyDescent="0.2">
      <c r="E1227" s="10"/>
      <c r="F1227" s="11"/>
      <c r="G1227" s="10"/>
      <c r="H1227" s="11"/>
      <c r="I1227" s="10"/>
    </row>
    <row r="1228" spans="5:9" x14ac:dyDescent="0.2">
      <c r="E1228" s="10"/>
      <c r="F1228" s="11"/>
      <c r="G1228" s="10"/>
      <c r="H1228" s="11"/>
      <c r="I1228" s="10"/>
    </row>
    <row r="1229" spans="5:9" x14ac:dyDescent="0.2">
      <c r="E1229" s="10"/>
      <c r="F1229" s="11"/>
      <c r="G1229" s="10"/>
      <c r="H1229" s="11"/>
      <c r="I1229" s="10"/>
    </row>
    <row r="1230" spans="5:9" x14ac:dyDescent="0.2">
      <c r="E1230" s="10"/>
      <c r="F1230" s="11"/>
      <c r="G1230" s="10"/>
      <c r="H1230" s="11"/>
      <c r="I1230" s="10"/>
    </row>
    <row r="1231" spans="5:9" x14ac:dyDescent="0.2">
      <c r="E1231" s="10"/>
      <c r="F1231" s="11"/>
      <c r="G1231" s="10"/>
      <c r="H1231" s="11"/>
      <c r="I1231" s="10"/>
    </row>
    <row r="1232" spans="5:9" x14ac:dyDescent="0.2">
      <c r="E1232" s="10"/>
      <c r="F1232" s="11"/>
      <c r="G1232" s="10"/>
      <c r="H1232" s="11"/>
      <c r="I1232" s="10"/>
    </row>
    <row r="1233" spans="5:9" x14ac:dyDescent="0.2">
      <c r="E1233" s="10"/>
      <c r="F1233" s="11"/>
      <c r="G1233" s="10"/>
      <c r="H1233" s="11"/>
      <c r="I1233" s="10"/>
    </row>
    <row r="1234" spans="5:9" x14ac:dyDescent="0.2">
      <c r="E1234" s="10"/>
      <c r="F1234" s="11"/>
      <c r="G1234" s="10"/>
      <c r="H1234" s="11"/>
      <c r="I1234" s="10"/>
    </row>
    <row r="1235" spans="5:9" x14ac:dyDescent="0.2">
      <c r="E1235" s="10"/>
      <c r="F1235" s="11"/>
      <c r="G1235" s="10"/>
      <c r="H1235" s="11"/>
      <c r="I1235" s="10"/>
    </row>
    <row r="1236" spans="5:9" x14ac:dyDescent="0.2">
      <c r="E1236" s="10"/>
      <c r="F1236" s="11"/>
      <c r="G1236" s="10"/>
      <c r="H1236" s="11"/>
      <c r="I1236" s="10"/>
    </row>
    <row r="1237" spans="5:9" x14ac:dyDescent="0.2">
      <c r="E1237" s="10"/>
      <c r="F1237" s="11"/>
      <c r="G1237" s="10"/>
      <c r="H1237" s="11"/>
      <c r="I1237" s="10"/>
    </row>
    <row r="1238" spans="5:9" x14ac:dyDescent="0.2">
      <c r="E1238" s="10"/>
      <c r="F1238" s="11"/>
      <c r="G1238" s="10"/>
      <c r="H1238" s="11"/>
      <c r="I1238" s="10"/>
    </row>
    <row r="1239" spans="5:9" x14ac:dyDescent="0.2">
      <c r="E1239" s="10"/>
      <c r="F1239" s="11"/>
      <c r="G1239" s="10"/>
      <c r="H1239" s="11"/>
      <c r="I1239" s="10"/>
    </row>
    <row r="1240" spans="5:9" x14ac:dyDescent="0.2">
      <c r="E1240" s="10"/>
      <c r="F1240" s="11"/>
      <c r="G1240" s="10"/>
      <c r="H1240" s="11"/>
      <c r="I1240" s="10"/>
    </row>
    <row r="1241" spans="5:9" x14ac:dyDescent="0.2">
      <c r="E1241" s="10"/>
      <c r="F1241" s="11"/>
      <c r="G1241" s="10"/>
      <c r="H1241" s="11"/>
      <c r="I1241" s="10"/>
    </row>
    <row r="1242" spans="5:9" x14ac:dyDescent="0.2">
      <c r="E1242" s="10"/>
      <c r="F1242" s="11"/>
      <c r="G1242" s="10"/>
      <c r="H1242" s="11"/>
      <c r="I1242" s="10"/>
    </row>
    <row r="1243" spans="5:9" x14ac:dyDescent="0.2">
      <c r="E1243" s="10"/>
      <c r="F1243" s="11"/>
      <c r="G1243" s="10"/>
      <c r="H1243" s="11"/>
      <c r="I1243" s="10"/>
    </row>
    <row r="1244" spans="5:9" x14ac:dyDescent="0.2">
      <c r="E1244" s="10"/>
      <c r="F1244" s="11"/>
      <c r="G1244" s="10"/>
      <c r="H1244" s="11"/>
      <c r="I1244" s="10"/>
    </row>
    <row r="1245" spans="5:9" x14ac:dyDescent="0.2">
      <c r="E1245" s="10"/>
      <c r="F1245" s="11"/>
      <c r="G1245" s="10"/>
      <c r="H1245" s="11"/>
      <c r="I1245" s="10"/>
    </row>
    <row r="1246" spans="5:9" x14ac:dyDescent="0.2">
      <c r="E1246" s="10"/>
      <c r="F1246" s="11"/>
      <c r="G1246" s="10"/>
      <c r="H1246" s="11"/>
      <c r="I1246" s="10"/>
    </row>
    <row r="1247" spans="5:9" x14ac:dyDescent="0.2">
      <c r="E1247" s="10"/>
      <c r="F1247" s="11"/>
      <c r="G1247" s="10"/>
      <c r="H1247" s="11"/>
      <c r="I1247" s="10"/>
    </row>
    <row r="1248" spans="5:9" x14ac:dyDescent="0.2">
      <c r="E1248" s="10"/>
      <c r="F1248" s="11"/>
      <c r="G1248" s="10"/>
      <c r="H1248" s="11"/>
      <c r="I1248" s="10"/>
    </row>
    <row r="1249" spans="5:9" x14ac:dyDescent="0.2">
      <c r="E1249" s="10"/>
      <c r="F1249" s="11"/>
      <c r="G1249" s="10"/>
      <c r="H1249" s="11"/>
      <c r="I1249" s="10"/>
    </row>
    <row r="1250" spans="5:9" x14ac:dyDescent="0.2">
      <c r="E1250" s="10"/>
      <c r="F1250" s="11"/>
      <c r="G1250" s="10"/>
      <c r="H1250" s="11"/>
      <c r="I1250" s="10"/>
    </row>
    <row r="1251" spans="5:9" x14ac:dyDescent="0.2">
      <c r="E1251" s="10"/>
      <c r="F1251" s="11"/>
      <c r="G1251" s="10"/>
      <c r="H1251" s="11"/>
      <c r="I1251" s="10"/>
    </row>
    <row r="1252" spans="5:9" x14ac:dyDescent="0.2">
      <c r="E1252" s="10"/>
      <c r="F1252" s="11"/>
      <c r="G1252" s="10"/>
      <c r="H1252" s="11"/>
      <c r="I1252" s="10"/>
    </row>
    <row r="1253" spans="5:9" x14ac:dyDescent="0.2">
      <c r="E1253" s="10"/>
      <c r="F1253" s="11"/>
      <c r="G1253" s="10"/>
      <c r="H1253" s="11"/>
      <c r="I1253" s="10"/>
    </row>
    <row r="1254" spans="5:9" x14ac:dyDescent="0.2">
      <c r="E1254" s="10"/>
      <c r="F1254" s="11"/>
      <c r="G1254" s="10"/>
      <c r="H1254" s="11"/>
      <c r="I1254" s="10"/>
    </row>
    <row r="1255" spans="5:9" x14ac:dyDescent="0.2">
      <c r="E1255" s="10"/>
      <c r="F1255" s="11"/>
      <c r="G1255" s="10"/>
      <c r="H1255" s="11"/>
      <c r="I1255" s="10"/>
    </row>
    <row r="1256" spans="5:9" x14ac:dyDescent="0.2">
      <c r="E1256" s="10"/>
      <c r="F1256" s="11"/>
      <c r="G1256" s="10"/>
      <c r="H1256" s="11"/>
      <c r="I1256" s="10"/>
    </row>
    <row r="1257" spans="5:9" x14ac:dyDescent="0.2">
      <c r="E1257" s="10"/>
      <c r="F1257" s="11"/>
      <c r="G1257" s="10"/>
      <c r="H1257" s="11"/>
      <c r="I1257" s="10"/>
    </row>
    <row r="1258" spans="5:9" x14ac:dyDescent="0.2">
      <c r="E1258" s="10"/>
      <c r="F1258" s="11"/>
      <c r="G1258" s="10"/>
      <c r="H1258" s="11"/>
      <c r="I1258" s="10"/>
    </row>
    <row r="1259" spans="5:9" x14ac:dyDescent="0.2">
      <c r="E1259" s="10"/>
      <c r="F1259" s="11"/>
      <c r="G1259" s="10"/>
      <c r="H1259" s="11"/>
      <c r="I1259" s="10"/>
    </row>
    <row r="1260" spans="5:9" x14ac:dyDescent="0.2">
      <c r="E1260" s="10"/>
      <c r="F1260" s="11"/>
      <c r="G1260" s="10"/>
      <c r="H1260" s="11"/>
      <c r="I1260" s="10"/>
    </row>
    <row r="1261" spans="5:9" x14ac:dyDescent="0.2">
      <c r="E1261" s="10"/>
      <c r="F1261" s="11"/>
      <c r="G1261" s="10"/>
      <c r="H1261" s="11"/>
      <c r="I1261" s="10"/>
    </row>
    <row r="1262" spans="5:9" x14ac:dyDescent="0.2">
      <c r="E1262" s="10"/>
      <c r="F1262" s="11"/>
      <c r="G1262" s="10"/>
      <c r="H1262" s="11"/>
      <c r="I1262" s="10"/>
    </row>
    <row r="1263" spans="5:9" x14ac:dyDescent="0.2">
      <c r="E1263" s="10"/>
      <c r="F1263" s="11"/>
      <c r="G1263" s="10"/>
      <c r="H1263" s="11"/>
      <c r="I1263" s="10"/>
    </row>
    <row r="1264" spans="5:9" x14ac:dyDescent="0.2">
      <c r="E1264" s="10"/>
      <c r="F1264" s="11"/>
      <c r="G1264" s="10"/>
      <c r="H1264" s="11"/>
      <c r="I1264" s="10"/>
    </row>
    <row r="1265" spans="5:9" x14ac:dyDescent="0.2">
      <c r="E1265" s="10"/>
      <c r="F1265" s="11"/>
      <c r="G1265" s="10"/>
      <c r="H1265" s="11"/>
      <c r="I1265" s="10"/>
    </row>
    <row r="1266" spans="5:9" x14ac:dyDescent="0.2">
      <c r="E1266" s="10"/>
      <c r="F1266" s="11"/>
      <c r="G1266" s="10"/>
      <c r="H1266" s="11"/>
      <c r="I1266" s="10"/>
    </row>
    <row r="1267" spans="5:9" x14ac:dyDescent="0.2">
      <c r="E1267" s="10"/>
      <c r="F1267" s="11"/>
      <c r="G1267" s="10"/>
      <c r="H1267" s="11"/>
      <c r="I1267" s="10"/>
    </row>
    <row r="1268" spans="5:9" x14ac:dyDescent="0.2">
      <c r="E1268" s="10"/>
      <c r="F1268" s="11"/>
      <c r="G1268" s="10"/>
      <c r="H1268" s="11"/>
      <c r="I1268" s="10"/>
    </row>
    <row r="1269" spans="5:9" x14ac:dyDescent="0.2">
      <c r="E1269" s="10"/>
      <c r="F1269" s="11"/>
      <c r="G1269" s="10"/>
      <c r="H1269" s="11"/>
      <c r="I1269" s="10"/>
    </row>
    <row r="1270" spans="5:9" x14ac:dyDescent="0.2">
      <c r="E1270" s="10"/>
      <c r="F1270" s="11"/>
      <c r="G1270" s="10"/>
      <c r="H1270" s="11"/>
      <c r="I1270" s="10"/>
    </row>
    <row r="1271" spans="5:9" x14ac:dyDescent="0.2">
      <c r="E1271" s="10"/>
      <c r="F1271" s="11"/>
      <c r="G1271" s="10"/>
      <c r="H1271" s="11"/>
      <c r="I1271" s="10"/>
    </row>
    <row r="1272" spans="5:9" x14ac:dyDescent="0.2">
      <c r="E1272" s="10"/>
      <c r="F1272" s="11"/>
      <c r="G1272" s="10"/>
      <c r="H1272" s="11"/>
      <c r="I1272" s="10"/>
    </row>
    <row r="1273" spans="5:9" x14ac:dyDescent="0.2">
      <c r="E1273" s="10"/>
      <c r="F1273" s="11"/>
      <c r="G1273" s="10"/>
      <c r="H1273" s="11"/>
      <c r="I1273" s="10"/>
    </row>
    <row r="1274" spans="5:9" x14ac:dyDescent="0.2">
      <c r="E1274" s="10"/>
      <c r="F1274" s="11"/>
      <c r="G1274" s="10"/>
      <c r="H1274" s="11"/>
      <c r="I1274" s="10"/>
    </row>
    <row r="1275" spans="5:9" x14ac:dyDescent="0.2">
      <c r="E1275" s="10"/>
      <c r="F1275" s="11"/>
      <c r="G1275" s="10"/>
      <c r="H1275" s="11"/>
      <c r="I1275" s="10"/>
    </row>
    <row r="1276" spans="5:9" x14ac:dyDescent="0.2">
      <c r="E1276" s="10"/>
      <c r="F1276" s="11"/>
      <c r="G1276" s="10"/>
      <c r="H1276" s="11"/>
      <c r="I1276" s="10"/>
    </row>
    <row r="1277" spans="5:9" x14ac:dyDescent="0.2">
      <c r="E1277" s="10"/>
      <c r="F1277" s="11"/>
      <c r="G1277" s="10"/>
      <c r="H1277" s="11"/>
      <c r="I1277" s="10"/>
    </row>
    <row r="1278" spans="5:9" x14ac:dyDescent="0.2">
      <c r="E1278" s="10"/>
      <c r="F1278" s="11"/>
      <c r="G1278" s="10"/>
      <c r="H1278" s="11"/>
      <c r="I1278" s="10"/>
    </row>
    <row r="1279" spans="5:9" x14ac:dyDescent="0.2">
      <c r="E1279" s="10"/>
      <c r="F1279" s="11"/>
      <c r="G1279" s="10"/>
      <c r="H1279" s="11"/>
      <c r="I1279" s="10"/>
    </row>
    <row r="1280" spans="5:9" x14ac:dyDescent="0.2">
      <c r="E1280" s="10"/>
      <c r="F1280" s="11"/>
      <c r="G1280" s="10"/>
      <c r="H1280" s="11"/>
      <c r="I1280" s="10"/>
    </row>
    <row r="1281" spans="5:9" x14ac:dyDescent="0.2">
      <c r="E1281" s="10"/>
      <c r="F1281" s="11"/>
      <c r="G1281" s="10"/>
      <c r="H1281" s="11"/>
      <c r="I1281" s="10"/>
    </row>
    <row r="1282" spans="5:9" x14ac:dyDescent="0.2">
      <c r="E1282" s="10"/>
      <c r="F1282" s="11"/>
      <c r="G1282" s="10"/>
      <c r="H1282" s="11"/>
      <c r="I1282" s="10"/>
    </row>
    <row r="1283" spans="5:9" x14ac:dyDescent="0.2">
      <c r="E1283" s="10"/>
      <c r="F1283" s="11"/>
      <c r="G1283" s="10"/>
      <c r="H1283" s="11"/>
      <c r="I1283" s="10"/>
    </row>
    <row r="1284" spans="5:9" x14ac:dyDescent="0.2">
      <c r="E1284" s="10"/>
      <c r="F1284" s="11"/>
      <c r="G1284" s="10"/>
      <c r="H1284" s="11"/>
      <c r="I1284" s="10"/>
    </row>
    <row r="1285" spans="5:9" x14ac:dyDescent="0.2">
      <c r="E1285" s="10"/>
      <c r="F1285" s="11"/>
      <c r="G1285" s="10"/>
      <c r="H1285" s="11"/>
      <c r="I1285" s="10"/>
    </row>
    <row r="1286" spans="5:9" x14ac:dyDescent="0.2">
      <c r="E1286" s="10"/>
      <c r="F1286" s="11"/>
      <c r="G1286" s="10"/>
      <c r="H1286" s="11"/>
      <c r="I1286" s="10"/>
    </row>
    <row r="1287" spans="5:9" x14ac:dyDescent="0.2">
      <c r="E1287" s="10"/>
      <c r="F1287" s="11"/>
      <c r="G1287" s="10"/>
      <c r="H1287" s="11"/>
      <c r="I1287" s="10"/>
    </row>
    <row r="1288" spans="5:9" x14ac:dyDescent="0.2">
      <c r="E1288" s="10"/>
      <c r="F1288" s="11"/>
      <c r="G1288" s="10"/>
      <c r="H1288" s="11"/>
      <c r="I1288" s="10"/>
    </row>
    <row r="1289" spans="5:9" x14ac:dyDescent="0.2">
      <c r="E1289" s="10"/>
      <c r="F1289" s="11"/>
      <c r="G1289" s="10"/>
      <c r="H1289" s="11"/>
      <c r="I1289" s="10"/>
    </row>
    <row r="1290" spans="5:9" x14ac:dyDescent="0.2">
      <c r="E1290" s="10"/>
      <c r="F1290" s="11"/>
      <c r="G1290" s="10"/>
      <c r="H1290" s="11"/>
      <c r="I1290" s="10"/>
    </row>
    <row r="1291" spans="5:9" x14ac:dyDescent="0.2">
      <c r="E1291" s="10"/>
      <c r="F1291" s="11"/>
      <c r="G1291" s="10"/>
      <c r="H1291" s="11"/>
      <c r="I1291" s="10"/>
    </row>
    <row r="1292" spans="5:9" x14ac:dyDescent="0.2">
      <c r="E1292" s="10"/>
      <c r="F1292" s="11"/>
      <c r="G1292" s="10"/>
      <c r="H1292" s="11"/>
      <c r="I1292" s="10"/>
    </row>
    <row r="1293" spans="5:9" x14ac:dyDescent="0.2">
      <c r="E1293" s="10"/>
      <c r="F1293" s="11"/>
      <c r="G1293" s="10"/>
      <c r="H1293" s="11"/>
      <c r="I1293" s="10"/>
    </row>
    <row r="1294" spans="5:9" x14ac:dyDescent="0.2">
      <c r="E1294" s="10"/>
      <c r="F1294" s="11"/>
      <c r="G1294" s="10"/>
      <c r="H1294" s="11"/>
      <c r="I1294" s="10"/>
    </row>
    <row r="1295" spans="5:9" x14ac:dyDescent="0.2">
      <c r="E1295" s="10"/>
      <c r="F1295" s="11"/>
      <c r="G1295" s="10"/>
      <c r="H1295" s="11"/>
      <c r="I1295" s="10"/>
    </row>
    <row r="1296" spans="5:9" x14ac:dyDescent="0.2">
      <c r="E1296" s="10"/>
      <c r="F1296" s="11"/>
      <c r="G1296" s="10"/>
      <c r="H1296" s="11"/>
      <c r="I1296" s="10"/>
    </row>
    <row r="1297" spans="5:9" x14ac:dyDescent="0.2">
      <c r="E1297" s="10"/>
      <c r="F1297" s="11"/>
      <c r="G1297" s="10"/>
      <c r="H1297" s="11"/>
      <c r="I1297" s="10"/>
    </row>
    <row r="1298" spans="5:9" x14ac:dyDescent="0.2">
      <c r="E1298" s="10"/>
      <c r="F1298" s="11"/>
      <c r="G1298" s="10"/>
      <c r="H1298" s="11"/>
      <c r="I1298" s="10"/>
    </row>
    <row r="1299" spans="5:9" x14ac:dyDescent="0.2">
      <c r="E1299" s="10"/>
      <c r="F1299" s="11"/>
      <c r="G1299" s="10"/>
      <c r="H1299" s="11"/>
      <c r="I1299" s="10"/>
    </row>
    <row r="1300" spans="5:9" x14ac:dyDescent="0.2">
      <c r="E1300" s="10"/>
      <c r="F1300" s="11"/>
      <c r="G1300" s="10"/>
      <c r="H1300" s="11"/>
      <c r="I1300" s="10"/>
    </row>
    <row r="1301" spans="5:9" x14ac:dyDescent="0.2">
      <c r="E1301" s="10"/>
      <c r="F1301" s="11"/>
      <c r="G1301" s="10"/>
      <c r="H1301" s="11"/>
      <c r="I1301" s="10"/>
    </row>
    <row r="1302" spans="5:9" x14ac:dyDescent="0.2">
      <c r="E1302" s="10"/>
      <c r="F1302" s="11"/>
      <c r="G1302" s="10"/>
      <c r="H1302" s="11"/>
      <c r="I1302" s="10"/>
    </row>
    <row r="1303" spans="5:9" x14ac:dyDescent="0.2">
      <c r="E1303" s="10"/>
      <c r="F1303" s="11"/>
      <c r="G1303" s="10"/>
      <c r="H1303" s="11"/>
      <c r="I1303" s="10"/>
    </row>
    <row r="1304" spans="5:9" x14ac:dyDescent="0.2">
      <c r="E1304" s="10"/>
      <c r="F1304" s="11"/>
      <c r="G1304" s="10"/>
      <c r="H1304" s="11"/>
      <c r="I1304" s="10"/>
    </row>
    <row r="1305" spans="5:9" x14ac:dyDescent="0.2">
      <c r="E1305" s="10"/>
      <c r="F1305" s="11"/>
      <c r="G1305" s="10"/>
      <c r="H1305" s="11"/>
      <c r="I1305" s="10"/>
    </row>
    <row r="1306" spans="5:9" x14ac:dyDescent="0.2">
      <c r="E1306" s="10"/>
      <c r="F1306" s="11"/>
      <c r="G1306" s="10"/>
      <c r="H1306" s="11"/>
      <c r="I1306" s="10"/>
    </row>
    <row r="1307" spans="5:9" x14ac:dyDescent="0.2">
      <c r="E1307" s="10"/>
      <c r="F1307" s="11"/>
      <c r="G1307" s="10"/>
      <c r="H1307" s="11"/>
      <c r="I1307" s="10"/>
    </row>
    <row r="1308" spans="5:9" x14ac:dyDescent="0.2">
      <c r="E1308" s="10"/>
      <c r="F1308" s="11"/>
      <c r="G1308" s="10"/>
      <c r="H1308" s="11"/>
      <c r="I1308" s="10"/>
    </row>
    <row r="1309" spans="5:9" x14ac:dyDescent="0.2">
      <c r="E1309" s="10"/>
      <c r="F1309" s="11"/>
      <c r="G1309" s="10"/>
      <c r="H1309" s="11"/>
      <c r="I1309" s="10"/>
    </row>
    <row r="1310" spans="5:9" x14ac:dyDescent="0.2">
      <c r="E1310" s="10"/>
      <c r="F1310" s="11"/>
      <c r="G1310" s="10"/>
      <c r="H1310" s="11"/>
      <c r="I1310" s="10"/>
    </row>
    <row r="1311" spans="5:9" x14ac:dyDescent="0.2">
      <c r="E1311" s="10"/>
      <c r="F1311" s="11"/>
      <c r="G1311" s="10"/>
      <c r="H1311" s="11"/>
      <c r="I1311" s="10"/>
    </row>
    <row r="1312" spans="5:9" x14ac:dyDescent="0.2">
      <c r="E1312" s="10"/>
      <c r="F1312" s="11"/>
      <c r="G1312" s="10"/>
      <c r="H1312" s="11"/>
      <c r="I1312" s="10"/>
    </row>
    <row r="1313" spans="5:9" x14ac:dyDescent="0.2">
      <c r="E1313" s="10"/>
      <c r="F1313" s="11"/>
      <c r="G1313" s="10"/>
      <c r="H1313" s="11"/>
      <c r="I1313" s="10"/>
    </row>
    <row r="1314" spans="5:9" x14ac:dyDescent="0.2">
      <c r="E1314" s="10"/>
      <c r="F1314" s="11"/>
      <c r="G1314" s="10"/>
      <c r="H1314" s="11"/>
      <c r="I1314" s="10"/>
    </row>
    <row r="1315" spans="5:9" x14ac:dyDescent="0.2">
      <c r="E1315" s="10"/>
      <c r="F1315" s="11"/>
      <c r="G1315" s="10"/>
      <c r="H1315" s="11"/>
      <c r="I1315" s="10"/>
    </row>
    <row r="1316" spans="5:9" x14ac:dyDescent="0.2">
      <c r="E1316" s="10"/>
      <c r="F1316" s="11"/>
      <c r="G1316" s="10"/>
      <c r="H1316" s="11"/>
      <c r="I1316" s="10"/>
    </row>
    <row r="1317" spans="5:9" x14ac:dyDescent="0.2">
      <c r="E1317" s="10"/>
      <c r="F1317" s="11"/>
      <c r="G1317" s="10"/>
      <c r="H1317" s="11"/>
      <c r="I1317" s="10"/>
    </row>
    <row r="1318" spans="5:9" x14ac:dyDescent="0.2">
      <c r="E1318" s="10"/>
      <c r="F1318" s="11"/>
      <c r="G1318" s="10"/>
      <c r="H1318" s="11"/>
      <c r="I1318" s="10"/>
    </row>
    <row r="1319" spans="5:9" x14ac:dyDescent="0.2">
      <c r="E1319" s="10"/>
      <c r="F1319" s="11"/>
      <c r="G1319" s="10"/>
      <c r="H1319" s="11"/>
      <c r="I1319" s="10"/>
    </row>
    <row r="1320" spans="5:9" x14ac:dyDescent="0.2">
      <c r="E1320" s="10"/>
      <c r="F1320" s="11"/>
      <c r="G1320" s="10"/>
      <c r="H1320" s="11"/>
      <c r="I1320" s="10"/>
    </row>
    <row r="1321" spans="5:9" x14ac:dyDescent="0.2">
      <c r="E1321" s="10"/>
      <c r="F1321" s="11"/>
      <c r="G1321" s="10"/>
      <c r="H1321" s="11"/>
      <c r="I1321" s="10"/>
    </row>
    <row r="1322" spans="5:9" x14ac:dyDescent="0.2">
      <c r="E1322" s="10"/>
      <c r="F1322" s="11"/>
      <c r="G1322" s="10"/>
      <c r="H1322" s="11"/>
      <c r="I1322" s="10"/>
    </row>
    <row r="1323" spans="5:9" x14ac:dyDescent="0.2">
      <c r="E1323" s="10"/>
      <c r="F1323" s="11"/>
      <c r="G1323" s="10"/>
      <c r="H1323" s="11"/>
      <c r="I1323" s="10"/>
    </row>
    <row r="1324" spans="5:9" x14ac:dyDescent="0.2">
      <c r="E1324" s="10"/>
      <c r="F1324" s="11"/>
      <c r="G1324" s="10"/>
      <c r="H1324" s="11"/>
      <c r="I1324" s="10"/>
    </row>
    <row r="1325" spans="5:9" x14ac:dyDescent="0.2">
      <c r="E1325" s="10"/>
      <c r="F1325" s="11"/>
      <c r="G1325" s="10"/>
      <c r="H1325" s="11"/>
      <c r="I1325" s="10"/>
    </row>
    <row r="1326" spans="5:9" x14ac:dyDescent="0.2">
      <c r="E1326" s="10"/>
      <c r="F1326" s="11"/>
      <c r="G1326" s="10"/>
      <c r="H1326" s="11"/>
      <c r="I1326" s="10"/>
    </row>
    <row r="1327" spans="5:9" x14ac:dyDescent="0.2">
      <c r="E1327" s="10"/>
      <c r="F1327" s="11"/>
      <c r="G1327" s="10"/>
      <c r="H1327" s="11"/>
      <c r="I1327" s="10"/>
    </row>
    <row r="1328" spans="5:9" x14ac:dyDescent="0.2">
      <c r="E1328" s="10"/>
      <c r="F1328" s="11"/>
      <c r="G1328" s="10"/>
      <c r="H1328" s="11"/>
      <c r="I1328" s="10"/>
    </row>
    <row r="1329" spans="5:9" x14ac:dyDescent="0.2">
      <c r="E1329" s="10"/>
      <c r="F1329" s="11"/>
      <c r="G1329" s="10"/>
      <c r="H1329" s="11"/>
      <c r="I1329" s="10"/>
    </row>
    <row r="1330" spans="5:9" x14ac:dyDescent="0.2">
      <c r="E1330" s="10"/>
      <c r="F1330" s="11"/>
      <c r="G1330" s="10"/>
      <c r="H1330" s="11"/>
      <c r="I1330" s="10"/>
    </row>
    <row r="1331" spans="5:9" x14ac:dyDescent="0.2">
      <c r="E1331" s="10"/>
      <c r="F1331" s="11"/>
      <c r="G1331" s="10"/>
      <c r="H1331" s="11"/>
      <c r="I1331" s="10"/>
    </row>
    <row r="1332" spans="5:9" x14ac:dyDescent="0.2">
      <c r="E1332" s="10"/>
      <c r="F1332" s="11"/>
      <c r="G1332" s="10"/>
      <c r="H1332" s="11"/>
      <c r="I1332" s="10"/>
    </row>
    <row r="1333" spans="5:9" x14ac:dyDescent="0.2">
      <c r="E1333" s="10"/>
      <c r="F1333" s="11"/>
      <c r="G1333" s="10"/>
      <c r="H1333" s="11"/>
      <c r="I1333" s="10"/>
    </row>
    <row r="1334" spans="5:9" x14ac:dyDescent="0.2">
      <c r="E1334" s="10"/>
      <c r="F1334" s="11"/>
      <c r="G1334" s="10"/>
      <c r="H1334" s="11"/>
      <c r="I1334" s="10"/>
    </row>
    <row r="1335" spans="5:9" x14ac:dyDescent="0.2">
      <c r="E1335" s="10"/>
      <c r="F1335" s="11"/>
      <c r="G1335" s="10"/>
      <c r="H1335" s="11"/>
      <c r="I1335" s="10"/>
    </row>
    <row r="1336" spans="5:9" x14ac:dyDescent="0.2">
      <c r="E1336" s="10"/>
      <c r="F1336" s="11"/>
      <c r="G1336" s="10"/>
      <c r="H1336" s="11"/>
      <c r="I1336" s="10"/>
    </row>
    <row r="1337" spans="5:9" x14ac:dyDescent="0.2">
      <c r="E1337" s="10"/>
      <c r="F1337" s="11"/>
      <c r="G1337" s="10"/>
      <c r="H1337" s="11"/>
      <c r="I1337" s="10"/>
    </row>
    <row r="1338" spans="5:9" x14ac:dyDescent="0.2">
      <c r="E1338" s="10"/>
      <c r="F1338" s="11"/>
      <c r="G1338" s="10"/>
      <c r="H1338" s="11"/>
      <c r="I1338" s="10"/>
    </row>
    <row r="1339" spans="5:9" x14ac:dyDescent="0.2">
      <c r="E1339" s="10"/>
      <c r="F1339" s="11"/>
      <c r="G1339" s="10"/>
      <c r="H1339" s="11"/>
      <c r="I1339" s="10"/>
    </row>
    <row r="1340" spans="5:9" x14ac:dyDescent="0.2">
      <c r="E1340" s="10"/>
      <c r="F1340" s="11"/>
      <c r="G1340" s="10"/>
      <c r="H1340" s="11"/>
      <c r="I1340" s="10"/>
    </row>
    <row r="1341" spans="5:9" x14ac:dyDescent="0.2">
      <c r="E1341" s="10"/>
      <c r="F1341" s="11"/>
      <c r="G1341" s="10"/>
      <c r="H1341" s="11"/>
      <c r="I1341" s="10"/>
    </row>
    <row r="1342" spans="5:9" x14ac:dyDescent="0.2">
      <c r="E1342" s="10"/>
      <c r="F1342" s="11"/>
      <c r="G1342" s="10"/>
      <c r="H1342" s="11"/>
      <c r="I1342" s="10"/>
    </row>
    <row r="1343" spans="5:9" x14ac:dyDescent="0.2">
      <c r="E1343" s="10"/>
      <c r="F1343" s="11"/>
      <c r="G1343" s="10"/>
      <c r="H1343" s="11"/>
      <c r="I1343" s="10"/>
    </row>
    <row r="1344" spans="5:9" x14ac:dyDescent="0.2">
      <c r="E1344" s="10"/>
      <c r="F1344" s="11"/>
      <c r="G1344" s="10"/>
      <c r="H1344" s="11"/>
      <c r="I1344" s="10"/>
    </row>
    <row r="1345" spans="5:9" x14ac:dyDescent="0.2">
      <c r="E1345" s="10"/>
      <c r="F1345" s="11"/>
      <c r="G1345" s="10"/>
      <c r="H1345" s="11"/>
      <c r="I1345" s="10"/>
    </row>
    <row r="1346" spans="5:9" x14ac:dyDescent="0.2">
      <c r="E1346" s="10"/>
      <c r="F1346" s="11"/>
      <c r="G1346" s="10"/>
      <c r="H1346" s="11"/>
      <c r="I1346" s="10"/>
    </row>
    <row r="1347" spans="5:9" x14ac:dyDescent="0.2">
      <c r="E1347" s="10"/>
      <c r="F1347" s="11"/>
      <c r="G1347" s="10"/>
      <c r="H1347" s="11"/>
      <c r="I1347" s="10"/>
    </row>
    <row r="1348" spans="5:9" x14ac:dyDescent="0.2">
      <c r="E1348" s="10"/>
      <c r="F1348" s="11"/>
      <c r="G1348" s="10"/>
      <c r="H1348" s="11"/>
      <c r="I1348" s="10"/>
    </row>
    <row r="1349" spans="5:9" x14ac:dyDescent="0.2">
      <c r="E1349" s="10"/>
      <c r="F1349" s="11"/>
      <c r="G1349" s="10"/>
      <c r="H1349" s="11"/>
      <c r="I1349" s="10"/>
    </row>
    <row r="1350" spans="5:9" x14ac:dyDescent="0.2">
      <c r="E1350" s="10"/>
      <c r="F1350" s="11"/>
      <c r="G1350" s="10"/>
      <c r="H1350" s="11"/>
      <c r="I1350" s="10"/>
    </row>
    <row r="1351" spans="5:9" x14ac:dyDescent="0.2">
      <c r="E1351" s="10"/>
      <c r="F1351" s="11"/>
      <c r="G1351" s="10"/>
      <c r="H1351" s="11"/>
      <c r="I1351" s="10"/>
    </row>
    <row r="1352" spans="5:9" x14ac:dyDescent="0.2">
      <c r="E1352" s="10"/>
      <c r="F1352" s="11"/>
      <c r="G1352" s="10"/>
      <c r="H1352" s="11"/>
      <c r="I1352" s="10"/>
    </row>
    <row r="1353" spans="5:9" x14ac:dyDescent="0.2">
      <c r="E1353" s="10"/>
      <c r="F1353" s="11"/>
      <c r="G1353" s="10"/>
      <c r="H1353" s="11"/>
      <c r="I1353" s="10"/>
    </row>
    <row r="1354" spans="5:9" x14ac:dyDescent="0.2">
      <c r="E1354" s="10"/>
      <c r="F1354" s="11"/>
      <c r="G1354" s="10"/>
      <c r="H1354" s="11"/>
      <c r="I1354" s="10"/>
    </row>
    <row r="1355" spans="5:9" x14ac:dyDescent="0.2">
      <c r="E1355" s="10"/>
      <c r="F1355" s="11"/>
      <c r="G1355" s="10"/>
      <c r="H1355" s="11"/>
      <c r="I1355" s="10"/>
    </row>
    <row r="1356" spans="5:9" x14ac:dyDescent="0.2">
      <c r="E1356" s="10"/>
      <c r="F1356" s="11"/>
      <c r="G1356" s="10"/>
      <c r="H1356" s="11"/>
      <c r="I1356" s="10"/>
    </row>
    <row r="1357" spans="5:9" x14ac:dyDescent="0.2">
      <c r="E1357" s="10"/>
      <c r="F1357" s="11"/>
      <c r="G1357" s="10"/>
      <c r="H1357" s="11"/>
      <c r="I1357" s="10"/>
    </row>
    <row r="1358" spans="5:9" x14ac:dyDescent="0.2">
      <c r="E1358" s="10"/>
      <c r="F1358" s="11"/>
      <c r="G1358" s="10"/>
      <c r="H1358" s="11"/>
      <c r="I1358" s="10"/>
    </row>
    <row r="1359" spans="5:9" x14ac:dyDescent="0.2">
      <c r="E1359" s="10"/>
      <c r="F1359" s="11"/>
      <c r="G1359" s="10"/>
      <c r="H1359" s="11"/>
      <c r="I1359" s="10"/>
    </row>
    <row r="1360" spans="5:9" x14ac:dyDescent="0.2">
      <c r="E1360" s="10"/>
      <c r="F1360" s="11"/>
      <c r="G1360" s="10"/>
      <c r="H1360" s="11"/>
      <c r="I1360" s="10"/>
    </row>
    <row r="1361" spans="5:9" x14ac:dyDescent="0.2">
      <c r="E1361" s="10"/>
      <c r="F1361" s="11"/>
      <c r="G1361" s="10"/>
      <c r="H1361" s="11"/>
      <c r="I1361" s="10"/>
    </row>
    <row r="1362" spans="5:9" x14ac:dyDescent="0.2">
      <c r="E1362" s="10"/>
      <c r="F1362" s="11"/>
      <c r="G1362" s="10"/>
      <c r="H1362" s="11"/>
      <c r="I1362" s="10"/>
    </row>
    <row r="1363" spans="5:9" x14ac:dyDescent="0.2">
      <c r="E1363" s="10"/>
      <c r="F1363" s="11"/>
      <c r="G1363" s="10"/>
      <c r="H1363" s="11"/>
      <c r="I1363" s="10"/>
    </row>
    <row r="1364" spans="5:9" x14ac:dyDescent="0.2">
      <c r="E1364" s="10"/>
      <c r="F1364" s="11"/>
      <c r="G1364" s="10"/>
      <c r="H1364" s="11"/>
      <c r="I1364" s="10"/>
    </row>
    <row r="1365" spans="5:9" x14ac:dyDescent="0.2">
      <c r="E1365" s="10"/>
      <c r="F1365" s="11"/>
      <c r="G1365" s="10"/>
      <c r="H1365" s="11"/>
      <c r="I1365" s="10"/>
    </row>
    <row r="1366" spans="5:9" x14ac:dyDescent="0.2">
      <c r="E1366" s="10"/>
      <c r="F1366" s="11"/>
      <c r="G1366" s="10"/>
      <c r="H1366" s="11"/>
      <c r="I1366" s="10"/>
    </row>
    <row r="1367" spans="5:9" x14ac:dyDescent="0.2">
      <c r="E1367" s="10"/>
      <c r="F1367" s="11"/>
      <c r="G1367" s="10"/>
      <c r="H1367" s="11"/>
      <c r="I1367" s="10"/>
    </row>
    <row r="1368" spans="5:9" x14ac:dyDescent="0.2">
      <c r="E1368" s="10"/>
      <c r="F1368" s="11"/>
      <c r="G1368" s="10"/>
      <c r="H1368" s="11"/>
      <c r="I1368" s="10"/>
    </row>
    <row r="1369" spans="5:9" x14ac:dyDescent="0.2">
      <c r="E1369" s="10"/>
      <c r="F1369" s="11"/>
      <c r="G1369" s="10"/>
      <c r="H1369" s="11"/>
      <c r="I1369" s="10"/>
    </row>
    <row r="1370" spans="5:9" x14ac:dyDescent="0.2">
      <c r="E1370" s="10"/>
      <c r="F1370" s="11"/>
      <c r="G1370" s="10"/>
      <c r="H1370" s="11"/>
      <c r="I1370" s="10"/>
    </row>
    <row r="1371" spans="5:9" x14ac:dyDescent="0.2">
      <c r="E1371" s="10"/>
      <c r="F1371" s="11"/>
      <c r="G1371" s="10"/>
      <c r="H1371" s="11"/>
      <c r="I1371" s="10"/>
    </row>
    <row r="1372" spans="5:9" x14ac:dyDescent="0.2">
      <c r="E1372" s="10"/>
      <c r="F1372" s="11"/>
      <c r="G1372" s="10"/>
      <c r="H1372" s="11"/>
      <c r="I1372" s="10"/>
    </row>
    <row r="1373" spans="5:9" x14ac:dyDescent="0.2">
      <c r="E1373" s="10"/>
      <c r="F1373" s="11"/>
      <c r="G1373" s="10"/>
      <c r="H1373" s="11"/>
      <c r="I1373" s="10"/>
    </row>
    <row r="1374" spans="5:9" x14ac:dyDescent="0.2">
      <c r="E1374" s="10"/>
      <c r="F1374" s="11"/>
      <c r="G1374" s="10"/>
      <c r="H1374" s="11"/>
      <c r="I1374" s="10"/>
    </row>
    <row r="1375" spans="5:9" x14ac:dyDescent="0.2">
      <c r="E1375" s="10"/>
      <c r="F1375" s="11"/>
      <c r="G1375" s="10"/>
      <c r="H1375" s="11"/>
      <c r="I1375" s="10"/>
    </row>
    <row r="1376" spans="5:9" x14ac:dyDescent="0.2">
      <c r="E1376" s="10"/>
      <c r="F1376" s="11"/>
      <c r="G1376" s="10"/>
      <c r="H1376" s="11"/>
      <c r="I1376" s="10"/>
    </row>
    <row r="1377" spans="5:9" x14ac:dyDescent="0.2">
      <c r="E1377" s="10"/>
      <c r="F1377" s="11"/>
      <c r="G1377" s="10"/>
      <c r="H1377" s="11"/>
      <c r="I1377" s="10"/>
    </row>
    <row r="1378" spans="5:9" x14ac:dyDescent="0.2">
      <c r="E1378" s="10"/>
      <c r="F1378" s="11"/>
      <c r="G1378" s="10"/>
      <c r="H1378" s="11"/>
      <c r="I1378" s="10"/>
    </row>
    <row r="1379" spans="5:9" x14ac:dyDescent="0.2">
      <c r="E1379" s="10"/>
      <c r="F1379" s="11"/>
      <c r="G1379" s="10"/>
      <c r="H1379" s="11"/>
      <c r="I1379" s="10"/>
    </row>
    <row r="1380" spans="5:9" x14ac:dyDescent="0.2">
      <c r="E1380" s="10"/>
      <c r="F1380" s="11"/>
      <c r="G1380" s="10"/>
      <c r="H1380" s="11"/>
      <c r="I1380" s="10"/>
    </row>
    <row r="1381" spans="5:9" x14ac:dyDescent="0.2">
      <c r="E1381" s="10"/>
      <c r="F1381" s="11"/>
      <c r="G1381" s="10"/>
      <c r="H1381" s="11"/>
      <c r="I1381" s="10"/>
    </row>
    <row r="1382" spans="5:9" x14ac:dyDescent="0.2">
      <c r="E1382" s="10"/>
      <c r="F1382" s="11"/>
      <c r="G1382" s="10"/>
      <c r="H1382" s="11"/>
      <c r="I1382" s="10"/>
    </row>
    <row r="1383" spans="5:9" x14ac:dyDescent="0.2">
      <c r="E1383" s="10"/>
      <c r="F1383" s="11"/>
      <c r="G1383" s="10"/>
      <c r="H1383" s="11"/>
      <c r="I1383" s="10"/>
    </row>
    <row r="1384" spans="5:9" x14ac:dyDescent="0.2">
      <c r="E1384" s="10"/>
      <c r="F1384" s="11"/>
      <c r="G1384" s="10"/>
      <c r="H1384" s="11"/>
      <c r="I1384" s="10"/>
    </row>
    <row r="1385" spans="5:9" x14ac:dyDescent="0.2">
      <c r="E1385" s="10"/>
      <c r="F1385" s="11"/>
      <c r="G1385" s="10"/>
      <c r="H1385" s="11"/>
      <c r="I1385" s="10"/>
    </row>
    <row r="1386" spans="5:9" x14ac:dyDescent="0.2">
      <c r="E1386" s="10"/>
      <c r="F1386" s="11"/>
      <c r="G1386" s="10"/>
      <c r="H1386" s="11"/>
      <c r="I1386" s="10"/>
    </row>
    <row r="1387" spans="5:9" x14ac:dyDescent="0.2">
      <c r="E1387" s="10"/>
      <c r="F1387" s="11"/>
      <c r="G1387" s="10"/>
      <c r="H1387" s="11"/>
      <c r="I1387" s="10"/>
    </row>
    <row r="1388" spans="5:9" x14ac:dyDescent="0.2">
      <c r="E1388" s="10"/>
      <c r="F1388" s="11"/>
      <c r="G1388" s="10"/>
      <c r="H1388" s="11"/>
      <c r="I1388" s="10"/>
    </row>
    <row r="1389" spans="5:9" x14ac:dyDescent="0.2">
      <c r="E1389" s="10"/>
      <c r="F1389" s="11"/>
      <c r="G1389" s="10"/>
      <c r="H1389" s="11"/>
      <c r="I1389" s="10"/>
    </row>
    <row r="1390" spans="5:9" x14ac:dyDescent="0.2">
      <c r="E1390" s="10"/>
      <c r="F1390" s="11"/>
      <c r="G1390" s="10"/>
      <c r="H1390" s="11"/>
      <c r="I1390" s="10"/>
    </row>
    <row r="1391" spans="5:9" x14ac:dyDescent="0.2">
      <c r="E1391" s="10"/>
      <c r="F1391" s="11"/>
      <c r="G1391" s="10"/>
      <c r="H1391" s="11"/>
      <c r="I1391" s="10"/>
    </row>
    <row r="1392" spans="5:9" x14ac:dyDescent="0.2">
      <c r="E1392" s="10"/>
      <c r="F1392" s="11"/>
      <c r="G1392" s="10"/>
      <c r="H1392" s="11"/>
      <c r="I1392" s="10"/>
    </row>
    <row r="1393" spans="5:9" x14ac:dyDescent="0.2">
      <c r="E1393" s="10"/>
      <c r="F1393" s="11"/>
      <c r="G1393" s="10"/>
      <c r="H1393" s="11"/>
      <c r="I1393" s="10"/>
    </row>
    <row r="1394" spans="5:9" x14ac:dyDescent="0.2">
      <c r="E1394" s="10"/>
      <c r="F1394" s="11"/>
      <c r="G1394" s="10"/>
      <c r="H1394" s="11"/>
      <c r="I1394" s="10"/>
    </row>
    <row r="1395" spans="5:9" x14ac:dyDescent="0.2">
      <c r="E1395" s="10"/>
      <c r="F1395" s="11"/>
      <c r="G1395" s="10"/>
      <c r="H1395" s="11"/>
      <c r="I1395" s="10"/>
    </row>
    <row r="1396" spans="5:9" x14ac:dyDescent="0.2">
      <c r="E1396" s="10"/>
      <c r="F1396" s="11"/>
      <c r="G1396" s="10"/>
      <c r="H1396" s="11"/>
      <c r="I1396" s="10"/>
    </row>
    <row r="1397" spans="5:9" x14ac:dyDescent="0.2">
      <c r="E1397" s="10"/>
      <c r="F1397" s="11"/>
      <c r="G1397" s="10"/>
      <c r="H1397" s="11"/>
      <c r="I1397" s="10"/>
    </row>
    <row r="1398" spans="5:9" x14ac:dyDescent="0.2">
      <c r="E1398" s="10"/>
      <c r="F1398" s="11"/>
      <c r="G1398" s="10"/>
      <c r="H1398" s="11"/>
      <c r="I1398" s="10"/>
    </row>
    <row r="1399" spans="5:9" x14ac:dyDescent="0.2">
      <c r="E1399" s="10"/>
      <c r="F1399" s="11"/>
      <c r="G1399" s="10"/>
      <c r="H1399" s="11"/>
      <c r="I1399" s="10"/>
    </row>
    <row r="1400" spans="5:9" x14ac:dyDescent="0.2">
      <c r="E1400" s="10"/>
      <c r="F1400" s="11"/>
      <c r="G1400" s="10"/>
      <c r="H1400" s="11"/>
      <c r="I1400" s="10"/>
    </row>
    <row r="1401" spans="5:9" x14ac:dyDescent="0.2">
      <c r="E1401" s="10"/>
      <c r="F1401" s="11"/>
      <c r="G1401" s="10"/>
      <c r="H1401" s="11"/>
      <c r="I1401" s="10"/>
    </row>
    <row r="1402" spans="5:9" x14ac:dyDescent="0.2">
      <c r="E1402" s="10"/>
      <c r="F1402" s="11"/>
      <c r="G1402" s="10"/>
      <c r="H1402" s="11"/>
      <c r="I1402" s="10"/>
    </row>
  </sheetData>
  <mergeCells count="20">
    <mergeCell ref="A6:R6"/>
    <mergeCell ref="P85:Q85"/>
    <mergeCell ref="P82:Q82"/>
    <mergeCell ref="P84:Q84"/>
    <mergeCell ref="J9:O9"/>
    <mergeCell ref="A8:A10"/>
    <mergeCell ref="C8:C10"/>
    <mergeCell ref="D8:D10"/>
    <mergeCell ref="B8:B10"/>
    <mergeCell ref="H8:I8"/>
    <mergeCell ref="H9:H10"/>
    <mergeCell ref="I9:I10"/>
    <mergeCell ref="E8:E10"/>
    <mergeCell ref="F9:F10"/>
    <mergeCell ref="A72:R72"/>
    <mergeCell ref="J8:U8"/>
    <mergeCell ref="P9:U9"/>
    <mergeCell ref="G9:G10"/>
    <mergeCell ref="F8:G8"/>
    <mergeCell ref="C56:C58"/>
  </mergeCells>
  <phoneticPr fontId="0" type="noConversion"/>
  <printOptions horizontalCentered="1"/>
  <pageMargins left="0" right="0" top="1.1811023622047245" bottom="0.19685039370078741" header="0.15748031496062992" footer="0.15748031496062992"/>
  <pageSetup paperSize="8" scale="73" fitToHeight="8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2</vt:i4>
      </vt:variant>
    </vt:vector>
  </HeadingPairs>
  <TitlesOfParts>
    <vt:vector size="4" baseType="lpstr">
      <vt:lpstr>1</vt:lpstr>
      <vt:lpstr>Лист1</vt:lpstr>
      <vt:lpstr>'1'!Заголовки_для_печати</vt:lpstr>
      <vt:lpstr>'1'!Область_печати</vt:lpstr>
    </vt:vector>
  </TitlesOfParts>
  <Company>Инвестстрой-М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 Владиславовна Теребова</dc:creator>
  <cp:lastModifiedBy>Oleg Garib</cp:lastModifiedBy>
  <cp:lastPrinted>2013-05-14T13:35:39Z</cp:lastPrinted>
  <dcterms:created xsi:type="dcterms:W3CDTF">2002-12-23T07:17:24Z</dcterms:created>
  <dcterms:modified xsi:type="dcterms:W3CDTF">2013-06-11T13:29:04Z</dcterms:modified>
</cp:coreProperties>
</file>